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autoCompressPictures="0"/>
  <mc:AlternateContent xmlns:mc="http://schemas.openxmlformats.org/markup-compatibility/2006">
    <mc:Choice Requires="x15">
      <x15ac:absPath xmlns:x15ac="http://schemas.microsoft.com/office/spreadsheetml/2010/11/ac" url="\\bagheera\services\Direction Generale\Chancellerie\Comité de Gestion\NOTES\2023\23 02 16\"/>
    </mc:Choice>
  </mc:AlternateContent>
  <xr:revisionPtr revIDLastSave="0" documentId="8_{E0BACB6A-D68D-4B04-BB4F-D7F6E61E04F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5" i="1" l="1"/>
  <c r="V25" i="1"/>
  <c r="W24" i="1"/>
  <c r="V24" i="1"/>
  <c r="W23" i="1"/>
  <c r="V23" i="1"/>
  <c r="W22" i="1"/>
  <c r="V22" i="1"/>
  <c r="W21" i="1"/>
  <c r="V21" i="1"/>
  <c r="W20" i="1"/>
  <c r="V20" i="1"/>
  <c r="W19" i="1"/>
  <c r="V19" i="1"/>
  <c r="W18" i="1"/>
  <c r="V18" i="1"/>
  <c r="W17" i="1"/>
  <c r="V17" i="1"/>
  <c r="W14" i="1"/>
  <c r="V14" i="1"/>
  <c r="W13" i="1"/>
  <c r="V13" i="1"/>
  <c r="W12" i="1"/>
  <c r="V12" i="1"/>
  <c r="W11" i="1"/>
  <c r="V11" i="1"/>
  <c r="W10" i="1"/>
  <c r="V10" i="1"/>
  <c r="W9" i="1"/>
  <c r="V9" i="1"/>
  <c r="W8" i="1"/>
  <c r="V8" i="1"/>
  <c r="W7" i="1"/>
  <c r="V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tc={4F4E0765-A794-47E5-B580-E58A8F416B20}</author>
  </authors>
  <commentList>
    <comment ref="H18" authorId="0" shapeId="0" xr:uid="{4F4E0765-A794-47E5-B580-E58A8F416B20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erratum gestuurd naar sybille op 25/04</t>
      </text>
    </comment>
  </commentList>
</comments>
</file>

<file path=xl/sharedStrings.xml><?xml version="1.0" encoding="utf-8"?>
<sst xmlns="http://schemas.openxmlformats.org/spreadsheetml/2006/main" count="54" uniqueCount="34">
  <si>
    <t>Estelle Ceulemans*</t>
  </si>
  <si>
    <t>Bruno Gérard</t>
  </si>
  <si>
    <t>2: De bezoldiging van de regeringscommissarissen bestaat uit een vast gedeelte per zitting van 244,80 euro.</t>
  </si>
  <si>
    <t>Michel Croisé</t>
  </si>
  <si>
    <t>Floris TACK</t>
  </si>
  <si>
    <t xml:space="preserve">Total </t>
  </si>
  <si>
    <t>jm cappoen</t>
  </si>
  <si>
    <t>David Piscicelli</t>
  </si>
  <si>
    <t>christophe Tsas</t>
  </si>
  <si>
    <t>jc Vanderhaegen</t>
  </si>
  <si>
    <t>michael dufrane*</t>
  </si>
  <si>
    <t>arnaud Legrelle</t>
  </si>
  <si>
    <t>sofie ostyn*</t>
  </si>
  <si>
    <t>paul palsterman*</t>
  </si>
  <si>
    <t>sara steimes*</t>
  </si>
  <si>
    <t>landry Mawungu 1</t>
  </si>
  <si>
    <r>
      <rPr>
        <b/>
        <sz val="16"/>
        <rFont val="Calibri"/>
        <family val="2"/>
      </rPr>
      <t xml:space="preserve">aanwezigheid </t>
    </r>
  </si>
  <si>
    <r>
      <rPr>
        <sz val="16"/>
        <rFont val="Calibri"/>
        <family val="2"/>
      </rPr>
      <t>ontvangen brutobedrag</t>
    </r>
  </si>
  <si>
    <r>
      <rPr>
        <sz val="16"/>
        <color rgb="FF000000"/>
        <rFont val="Arial"/>
        <family val="2"/>
      </rPr>
      <t xml:space="preserve">1: De voorzitter en ondervoorzitter krijgen een jaarlijkse bezoldiging en geen presentiegeld.  </t>
    </r>
  </si>
  <si>
    <r>
      <rPr>
        <sz val="16"/>
        <color rgb="FF000000"/>
        <rFont val="Arial"/>
        <family val="2"/>
      </rPr>
      <t>3 : Dit lid staat 10% van het bedrag van het presentiegeld af aan de organisatie die zijn aanstelling aan de regering heeft voorgesteld.</t>
    </r>
  </si>
  <si>
    <r>
      <rPr>
        <sz val="16"/>
        <color rgb="FF000000"/>
        <rFont val="Arial"/>
        <family val="2"/>
      </rPr>
      <t>*Zijn leden staan de ontvangen bedragen weer af aan de instelling die hun aanstelling aan de regering heeft voorgesteld.</t>
    </r>
  </si>
  <si>
    <t>Aanwezigheden op de vergaderingen van het beheerscomité van november 2021 tot oktober 2022 en ontvangen bedragen</t>
  </si>
  <si>
    <t>24/11+ 25/11</t>
  </si>
  <si>
    <t>Jan De Brabanter*</t>
  </si>
  <si>
    <t>Joëlle Evenepoel*</t>
  </si>
  <si>
    <t>Bert ENGELAAR</t>
  </si>
  <si>
    <t>michel kutendakana 1-3</t>
  </si>
  <si>
    <t>Khadija KHOURCHA*</t>
  </si>
  <si>
    <t>24/03/22 + 25/03/21</t>
  </si>
  <si>
    <t>De betaling voor de leden die aanwezig waren op het BC van 25,03,2021 is toegevoegd geweest in de tabel van maart 2022</t>
  </si>
  <si>
    <t>index 02/2022 : + 2%</t>
  </si>
  <si>
    <t>index 04/2022 : + 2%</t>
  </si>
  <si>
    <t>index 06/2022 : + 2%</t>
  </si>
  <si>
    <t>index 09/2022 : + 2%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</si>
</sst>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&quot;€&quot;\ * #,##0_ ;_ &quot;€&quot;\ * \-#,##0_ ;_ &quot;€&quot;\ * &quot;-&quot;_ ;_ @_ "/>
    <numFmt numFmtId="165" formatCode="_ * #,##0_ ;_ * \-#,##0_ ;_ * &quot;-&quot;_ ;_ @_ "/>
    <numFmt numFmtId="166" formatCode="_ &quot;€&quot;\ * #,##0.00_ ;_ &quot;€&quot;\ * \-#,##0.00_ ;_ &quot;€&quot;\ * &quot;-&quot;??_ ;_ @_ "/>
    <numFmt numFmtId="167" formatCode="_ * #,##0.00_ ;_ * \-#,##0.00_ ;_ * &quot;-&quot;??_ ;_ @_ "/>
    <numFmt numFmtId="168" formatCode="dd\.mm\.yy;@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B0F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name val="Calibri"/>
      <family val="2"/>
    </font>
    <font>
      <sz val="16"/>
      <name val="Calibri"/>
      <family val="2"/>
      <scheme val="minor"/>
    </font>
    <font>
      <sz val="16"/>
      <name val="Calibri"/>
      <family val="2"/>
    </font>
    <font>
      <sz val="16"/>
      <color rgb="FFFF0000"/>
      <name val="Calibri"/>
      <family val="2"/>
      <scheme val="minor"/>
    </font>
    <font>
      <sz val="16"/>
      <color theme="1"/>
      <name val="Arial"/>
      <family val="2"/>
    </font>
    <font>
      <sz val="16"/>
      <color rgb="FF000000"/>
      <name val="Arial"/>
      <family val="2"/>
    </font>
    <font>
      <sz val="16"/>
      <color rgb="FF00B0F0"/>
      <name val="Arial"/>
      <family val="2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sz val="9"/>
      <color indexed="81"/>
      <name val="Tahoma"/>
      <family val="2"/>
    </font>
    <font>
      <b/>
      <sz val="20"/>
      <color rgb="FFFF0000"/>
      <name val="MS Sans Serif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Fill="1"/>
    <xf numFmtId="0" fontId="5" fillId="0" borderId="0" xfId="0" applyFont="1" applyFill="1"/>
    <xf numFmtId="16" fontId="3" fillId="0" borderId="1" xfId="0" applyNumberFormat="1" applyFont="1" applyBorder="1"/>
    <xf numFmtId="16" fontId="8" fillId="0" borderId="1" xfId="0" applyNumberFormat="1" applyFont="1" applyBorder="1" applyAlignment="1">
      <alignment horizontal="center" wrapText="1"/>
    </xf>
    <xf numFmtId="16" fontId="6" fillId="0" borderId="1" xfId="0" applyNumberFormat="1" applyFont="1" applyBorder="1" applyAlignment="1">
      <alignment horizontal="center" wrapText="1"/>
    </xf>
    <xf numFmtId="0" fontId="4" fillId="2" borderId="0" xfId="0" applyFont="1" applyFill="1" applyBorder="1"/>
    <xf numFmtId="0" fontId="4" fillId="2" borderId="0" xfId="0" applyFont="1" applyFill="1"/>
    <xf numFmtId="0" fontId="13" fillId="0" borderId="0" xfId="0" applyFont="1" applyFill="1"/>
    <xf numFmtId="0" fontId="11" fillId="0" borderId="0" xfId="0" applyFont="1"/>
    <xf numFmtId="0" fontId="13" fillId="0" borderId="0" xfId="0" applyFont="1"/>
    <xf numFmtId="0" fontId="11" fillId="2" borderId="0" xfId="0" applyFont="1" applyFill="1"/>
    <xf numFmtId="0" fontId="13" fillId="2" borderId="0" xfId="0" applyFont="1" applyFill="1"/>
    <xf numFmtId="0" fontId="12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 applyAlignment="1"/>
    <xf numFmtId="0" fontId="12" fillId="2" borderId="0" xfId="0" applyFont="1" applyFill="1"/>
    <xf numFmtId="0" fontId="11" fillId="0" borderId="0" xfId="0" applyFont="1" applyFill="1"/>
    <xf numFmtId="0" fontId="3" fillId="3" borderId="0" xfId="0" applyFont="1" applyFill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1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2" fontId="15" fillId="0" borderId="2" xfId="0" applyNumberFormat="1" applyFont="1" applyBorder="1"/>
    <xf numFmtId="2" fontId="15" fillId="0" borderId="3" xfId="0" applyNumberFormat="1" applyFont="1" applyBorder="1"/>
    <xf numFmtId="2" fontId="15" fillId="0" borderId="1" xfId="0" applyNumberFormat="1" applyFont="1" applyBorder="1"/>
    <xf numFmtId="0" fontId="11" fillId="2" borderId="0" xfId="0" applyFont="1" applyFill="1" applyAlignment="1">
      <alignment wrapText="1"/>
    </xf>
    <xf numFmtId="20" fontId="11" fillId="0" borderId="0" xfId="0" applyNumberFormat="1" applyFont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/>
    </xf>
    <xf numFmtId="0" fontId="12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 applyAlignment="1"/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2" fontId="14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2" fontId="17" fillId="0" borderId="3" xfId="0" applyNumberFormat="1" applyFont="1" applyBorder="1"/>
    <xf numFmtId="2" fontId="17" fillId="0" borderId="2" xfId="0" applyNumberFormat="1" applyFont="1" applyBorder="1"/>
    <xf numFmtId="2" fontId="16" fillId="0" borderId="2" xfId="0" applyNumberFormat="1" applyFont="1" applyBorder="1" applyAlignment="1">
      <alignment horizontal="center"/>
    </xf>
    <xf numFmtId="168" fontId="14" fillId="0" borderId="4" xfId="0" applyNumberFormat="1" applyFont="1" applyBorder="1" applyAlignment="1">
      <alignment horizontal="center"/>
    </xf>
    <xf numFmtId="168" fontId="14" fillId="0" borderId="5" xfId="0" applyNumberFormat="1" applyFont="1" applyBorder="1" applyAlignment="1">
      <alignment horizontal="center"/>
    </xf>
    <xf numFmtId="168" fontId="14" fillId="0" borderId="6" xfId="0" applyNumberFormat="1" applyFont="1" applyBorder="1" applyAlignment="1">
      <alignment horizontal="center"/>
    </xf>
    <xf numFmtId="168" fontId="14" fillId="0" borderId="7" xfId="0" applyNumberFormat="1" applyFont="1" applyBorder="1" applyAlignment="1">
      <alignment horizontal="center"/>
    </xf>
    <xf numFmtId="168" fontId="14" fillId="2" borderId="4" xfId="0" applyNumberFormat="1" applyFont="1" applyFill="1" applyBorder="1" applyAlignment="1">
      <alignment horizontal="center" wrapText="1"/>
    </xf>
    <xf numFmtId="168" fontId="14" fillId="2" borderId="5" xfId="0" applyNumberFormat="1" applyFont="1" applyFill="1" applyBorder="1" applyAlignment="1">
      <alignment horizontal="center" wrapText="1"/>
    </xf>
    <xf numFmtId="0" fontId="19" fillId="0" borderId="0" xfId="0" applyFont="1"/>
    <xf numFmtId="168" fontId="14" fillId="0" borderId="0" xfId="0" applyNumberFormat="1" applyFont="1" applyBorder="1" applyAlignment="1">
      <alignment horizontal="center"/>
    </xf>
    <xf numFmtId="16" fontId="8" fillId="0" borderId="0" xfId="0" applyNumberFormat="1" applyFont="1" applyBorder="1" applyAlignment="1">
      <alignment horizontal="center" wrapText="1"/>
    </xf>
    <xf numFmtId="2" fontId="14" fillId="0" borderId="0" xfId="0" applyNumberFormat="1" applyFont="1" applyBorder="1" applyAlignment="1">
      <alignment horizontal="center"/>
    </xf>
    <xf numFmtId="2" fontId="16" fillId="0" borderId="0" xfId="0" applyNumberFormat="1" applyFont="1" applyBorder="1" applyAlignment="1">
      <alignment horizontal="center"/>
    </xf>
  </cellXfs>
  <cellStyles count="10">
    <cellStyle name="Comma" xfId="4" xr:uid="{00000000-0005-0000-0000-000000000000}"/>
    <cellStyle name="Comma [0]" xfId="5" xr:uid="{00000000-0005-0000-0000-000001000000}"/>
    <cellStyle name="Comma [0] 2" xfId="9" xr:uid="{00000000-0005-0000-0000-000002000000}"/>
    <cellStyle name="Comma 2" xfId="8" xr:uid="{00000000-0005-0000-0000-000003000000}"/>
    <cellStyle name="Currency" xfId="2" xr:uid="{00000000-0005-0000-0000-000004000000}"/>
    <cellStyle name="Currency [0]" xfId="3" xr:uid="{00000000-0005-0000-0000-000005000000}"/>
    <cellStyle name="Currency [0] 2" xfId="7" xr:uid="{00000000-0005-0000-0000-000006000000}"/>
    <cellStyle name="Currency 2" xfId="6" xr:uid="{00000000-0005-0000-0000-000007000000}"/>
    <cellStyle name="Percent" xfId="1" xr:uid="{00000000-0005-0000-0000-000008000000}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USE Julie" id="{450A47E0-30AA-4901-BDB3-3FF6F6F4DB64}" userId="S::jbuse@actiris.be::69f48cfd-d467-4d9a-91ef-d6d60c10c418" providerId="AD"/>
</personList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8" dT="2022-04-27T10:00:12.33" personId="{450A47E0-30AA-4901-BDB3-3FF6F6F4DB64}" id="{4F4E0765-A794-47E5-B580-E58A8F416B20}">
    <text>erratum gestuurd naar sybille op 25/04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3"/>
  <sheetViews>
    <sheetView tabSelected="1" topLeftCell="A4" zoomScale="60" zoomScaleNormal="60" workbookViewId="0">
      <selection activeCell="Z20" sqref="Z20"/>
    </sheetView>
  </sheetViews>
  <sheetFormatPr defaultColWidth="13.5546875" defaultRowHeight="40.200000000000003" customHeight="1" x14ac:dyDescent="0.4"/>
  <cols>
    <col min="1" max="1" width="35.6640625" style="1" customWidth="1"/>
    <col min="2" max="6" width="13.5546875" style="1"/>
    <col min="7" max="7" width="13.5546875" style="2"/>
    <col min="8" max="8" width="13.5546875" style="1"/>
    <col min="9" max="9" width="13.5546875" style="2"/>
    <col min="10" max="10" width="13.5546875" style="3"/>
    <col min="11" max="13" width="13.5546875" style="4"/>
    <col min="14" max="14" width="13.5546875" style="1"/>
    <col min="15" max="15" width="13.5546875" style="2"/>
    <col min="16" max="16" width="13.5546875" style="1"/>
    <col min="17" max="17" width="13.5546875" style="2"/>
    <col min="18" max="18" width="13.5546875" style="1"/>
    <col min="19" max="19" width="13.5546875" style="2"/>
    <col min="20" max="20" width="13.5546875" style="1"/>
    <col min="21" max="21" width="13.5546875" style="2"/>
    <col min="22" max="22" width="13.5546875" style="1"/>
    <col min="23" max="24" width="13.5546875" style="2"/>
    <col min="25" max="16384" width="13.5546875" style="1"/>
  </cols>
  <sheetData>
    <row r="1" spans="1:25" ht="40.200000000000003" customHeight="1" x14ac:dyDescent="0.4">
      <c r="A1" s="39" t="s">
        <v>21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20"/>
    </row>
    <row r="2" spans="1:25" ht="40.200000000000003" customHeight="1" x14ac:dyDescent="0.4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20"/>
    </row>
    <row r="3" spans="1:25" ht="40.200000000000003" customHeight="1" x14ac:dyDescent="0.4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20"/>
    </row>
    <row r="4" spans="1:25" ht="40.200000000000003" customHeight="1" thickBot="1" x14ac:dyDescent="0.45"/>
    <row r="5" spans="1:25" s="26" customFormat="1" ht="40.200000000000003" customHeight="1" x14ac:dyDescent="0.4">
      <c r="A5" s="25"/>
      <c r="B5" s="47" t="s">
        <v>22</v>
      </c>
      <c r="C5" s="48"/>
      <c r="D5" s="51">
        <v>44909</v>
      </c>
      <c r="E5" s="52"/>
      <c r="F5" s="51">
        <v>44588</v>
      </c>
      <c r="G5" s="52"/>
      <c r="H5" s="47">
        <v>44616</v>
      </c>
      <c r="I5" s="48"/>
      <c r="J5" s="49" t="s">
        <v>28</v>
      </c>
      <c r="K5" s="50"/>
      <c r="L5" s="49">
        <v>44679</v>
      </c>
      <c r="M5" s="50"/>
      <c r="N5" s="47">
        <v>44706</v>
      </c>
      <c r="O5" s="48"/>
      <c r="P5" s="47">
        <v>44735</v>
      </c>
      <c r="Q5" s="48"/>
      <c r="R5" s="47">
        <v>44826</v>
      </c>
      <c r="S5" s="48"/>
      <c r="T5" s="47">
        <v>44861</v>
      </c>
      <c r="U5" s="48"/>
      <c r="V5" s="47" t="s">
        <v>5</v>
      </c>
      <c r="W5" s="48"/>
      <c r="X5" s="54"/>
    </row>
    <row r="6" spans="1:25" ht="40.200000000000003" customHeight="1" x14ac:dyDescent="0.4">
      <c r="A6" s="5"/>
      <c r="B6" s="7" t="s">
        <v>16</v>
      </c>
      <c r="C6" s="6" t="s">
        <v>17</v>
      </c>
      <c r="D6" s="7" t="s">
        <v>16</v>
      </c>
      <c r="E6" s="6" t="s">
        <v>17</v>
      </c>
      <c r="F6" s="7" t="s">
        <v>16</v>
      </c>
      <c r="G6" s="6" t="s">
        <v>17</v>
      </c>
      <c r="H6" s="7" t="s">
        <v>16</v>
      </c>
      <c r="I6" s="6" t="s">
        <v>17</v>
      </c>
      <c r="J6" s="7" t="s">
        <v>16</v>
      </c>
      <c r="K6" s="6" t="s">
        <v>17</v>
      </c>
      <c r="L6" s="7" t="s">
        <v>16</v>
      </c>
      <c r="M6" s="6" t="s">
        <v>17</v>
      </c>
      <c r="N6" s="7" t="s">
        <v>16</v>
      </c>
      <c r="O6" s="6" t="s">
        <v>17</v>
      </c>
      <c r="P6" s="7" t="s">
        <v>16</v>
      </c>
      <c r="Q6" s="6" t="s">
        <v>17</v>
      </c>
      <c r="R6" s="7" t="s">
        <v>16</v>
      </c>
      <c r="S6" s="6" t="s">
        <v>17</v>
      </c>
      <c r="T6" s="7" t="s">
        <v>16</v>
      </c>
      <c r="U6" s="6" t="s">
        <v>17</v>
      </c>
      <c r="V6" s="7" t="s">
        <v>16</v>
      </c>
      <c r="W6" s="6" t="s">
        <v>17</v>
      </c>
      <c r="X6" s="55"/>
    </row>
    <row r="7" spans="1:25" s="3" customFormat="1" ht="24" customHeight="1" x14ac:dyDescent="0.45">
      <c r="A7" s="27" t="s">
        <v>6</v>
      </c>
      <c r="B7" s="29">
        <v>0</v>
      </c>
      <c r="C7" s="29">
        <v>0</v>
      </c>
      <c r="D7" s="30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  <c r="L7" s="29">
        <v>0</v>
      </c>
      <c r="M7" s="29">
        <v>0</v>
      </c>
      <c r="N7" s="29">
        <v>0</v>
      </c>
      <c r="O7" s="29">
        <v>0</v>
      </c>
      <c r="P7" s="29">
        <v>0</v>
      </c>
      <c r="Q7" s="29">
        <v>0</v>
      </c>
      <c r="R7" s="29">
        <v>0</v>
      </c>
      <c r="S7" s="29">
        <v>0</v>
      </c>
      <c r="T7" s="29">
        <v>0</v>
      </c>
      <c r="U7" s="29">
        <v>0</v>
      </c>
      <c r="V7" s="41">
        <f>SUM(B7,D7,F7,H7,J7,L7,N7,P7,R7,T7)</f>
        <v>0</v>
      </c>
      <c r="W7" s="41">
        <f>SUM(C7,E7,G7,I7,K7,M7,O7,Q7,S7,U7)</f>
        <v>0</v>
      </c>
      <c r="X7" s="56"/>
      <c r="Y7" s="53" t="s">
        <v>30</v>
      </c>
    </row>
    <row r="8" spans="1:25" s="3" customFormat="1" ht="24" customHeight="1" x14ac:dyDescent="0.45">
      <c r="A8" s="27" t="s">
        <v>0</v>
      </c>
      <c r="B8" s="31">
        <v>1</v>
      </c>
      <c r="C8" s="29">
        <v>127.2</v>
      </c>
      <c r="D8" s="29">
        <v>1</v>
      </c>
      <c r="E8" s="29">
        <v>127.2</v>
      </c>
      <c r="F8" s="31">
        <v>1</v>
      </c>
      <c r="G8" s="29">
        <v>127.2</v>
      </c>
      <c r="H8" s="31">
        <v>1</v>
      </c>
      <c r="I8" s="29">
        <v>129.6</v>
      </c>
      <c r="J8" s="31">
        <v>1</v>
      </c>
      <c r="K8" s="29">
        <v>129.6</v>
      </c>
      <c r="L8" s="31">
        <v>1</v>
      </c>
      <c r="M8" s="29">
        <v>132</v>
      </c>
      <c r="N8" s="31">
        <v>0</v>
      </c>
      <c r="O8" s="29">
        <v>0</v>
      </c>
      <c r="P8" s="31">
        <v>1</v>
      </c>
      <c r="Q8" s="29">
        <v>134.4</v>
      </c>
      <c r="R8" s="31">
        <v>0</v>
      </c>
      <c r="S8" s="29">
        <v>0</v>
      </c>
      <c r="T8" s="31">
        <v>1</v>
      </c>
      <c r="U8" s="29">
        <v>136.80000000000001</v>
      </c>
      <c r="V8" s="41">
        <f t="shared" ref="V8:W25" si="0">SUM(B8,D8,F8,H8,J8,L8,N8,P8,R8,T8)</f>
        <v>8</v>
      </c>
      <c r="W8" s="41">
        <f t="shared" si="0"/>
        <v>1044</v>
      </c>
      <c r="X8" s="56"/>
      <c r="Y8" s="53" t="s">
        <v>31</v>
      </c>
    </row>
    <row r="9" spans="1:25" s="3" customFormat="1" ht="24" customHeight="1" x14ac:dyDescent="0.45">
      <c r="A9" s="27" t="s">
        <v>3</v>
      </c>
      <c r="B9" s="30">
        <v>0</v>
      </c>
      <c r="C9" s="29">
        <v>0</v>
      </c>
      <c r="D9" s="30">
        <v>1</v>
      </c>
      <c r="E9" s="29">
        <v>127.2</v>
      </c>
      <c r="F9" s="31">
        <v>1</v>
      </c>
      <c r="G9" s="29">
        <v>127.2</v>
      </c>
      <c r="H9" s="30">
        <v>1</v>
      </c>
      <c r="I9" s="29">
        <v>129.6</v>
      </c>
      <c r="J9" s="31">
        <v>1</v>
      </c>
      <c r="K9" s="29">
        <v>130.19999999999999</v>
      </c>
      <c r="L9" s="31">
        <v>0</v>
      </c>
      <c r="M9" s="29">
        <v>0</v>
      </c>
      <c r="N9" s="31">
        <v>1</v>
      </c>
      <c r="O9" s="29">
        <v>132</v>
      </c>
      <c r="P9" s="31">
        <v>0</v>
      </c>
      <c r="Q9" s="29">
        <v>0</v>
      </c>
      <c r="R9" s="31">
        <v>1</v>
      </c>
      <c r="S9" s="29">
        <v>136.80000000000001</v>
      </c>
      <c r="T9" s="31">
        <v>1</v>
      </c>
      <c r="U9" s="29">
        <v>136.80000000000001</v>
      </c>
      <c r="V9" s="41">
        <f t="shared" si="0"/>
        <v>7</v>
      </c>
      <c r="W9" s="41">
        <f t="shared" si="0"/>
        <v>919.8</v>
      </c>
      <c r="X9" s="56"/>
      <c r="Y9" s="53" t="s">
        <v>32</v>
      </c>
    </row>
    <row r="10" spans="1:25" s="3" customFormat="1" ht="24" customHeight="1" x14ac:dyDescent="0.45">
      <c r="A10" s="27" t="s">
        <v>23</v>
      </c>
      <c r="B10" s="29">
        <v>2</v>
      </c>
      <c r="C10" s="29">
        <v>254.4</v>
      </c>
      <c r="D10" s="30">
        <v>1</v>
      </c>
      <c r="E10" s="29">
        <v>127.2</v>
      </c>
      <c r="F10" s="29">
        <v>1</v>
      </c>
      <c r="G10" s="29">
        <v>127.2</v>
      </c>
      <c r="H10" s="29">
        <v>1</v>
      </c>
      <c r="I10" s="29">
        <v>129.6</v>
      </c>
      <c r="J10" s="29">
        <v>1</v>
      </c>
      <c r="K10" s="29">
        <v>129.6</v>
      </c>
      <c r="L10" s="29">
        <v>1</v>
      </c>
      <c r="M10" s="29">
        <v>132</v>
      </c>
      <c r="N10" s="29">
        <v>1</v>
      </c>
      <c r="O10" s="29">
        <v>132</v>
      </c>
      <c r="P10" s="29">
        <v>1</v>
      </c>
      <c r="Q10" s="29">
        <v>134.4</v>
      </c>
      <c r="R10" s="29">
        <v>1</v>
      </c>
      <c r="S10" s="29">
        <v>136.80000000000001</v>
      </c>
      <c r="T10" s="29">
        <v>1</v>
      </c>
      <c r="U10" s="29">
        <v>136.80000000000001</v>
      </c>
      <c r="V10" s="41">
        <f t="shared" si="0"/>
        <v>11</v>
      </c>
      <c r="W10" s="41">
        <f t="shared" si="0"/>
        <v>1440</v>
      </c>
      <c r="X10" s="56"/>
      <c r="Y10" s="53" t="s">
        <v>33</v>
      </c>
    </row>
    <row r="11" spans="1:25" s="3" customFormat="1" ht="24" customHeight="1" x14ac:dyDescent="0.4">
      <c r="A11" s="27" t="s">
        <v>10</v>
      </c>
      <c r="B11" s="30">
        <v>1</v>
      </c>
      <c r="C11" s="29">
        <v>127.2</v>
      </c>
      <c r="D11" s="30">
        <v>0</v>
      </c>
      <c r="E11" s="29">
        <v>0</v>
      </c>
      <c r="F11" s="30">
        <v>1</v>
      </c>
      <c r="G11" s="29">
        <v>127.2</v>
      </c>
      <c r="H11" s="30">
        <v>1</v>
      </c>
      <c r="I11" s="29">
        <v>129.6</v>
      </c>
      <c r="J11" s="30">
        <v>2</v>
      </c>
      <c r="K11" s="29">
        <v>259.2</v>
      </c>
      <c r="L11" s="31">
        <v>1</v>
      </c>
      <c r="M11" s="29">
        <v>132</v>
      </c>
      <c r="N11" s="31">
        <v>1</v>
      </c>
      <c r="O11" s="29">
        <v>132</v>
      </c>
      <c r="P11" s="31">
        <v>1</v>
      </c>
      <c r="Q11" s="29">
        <v>134.4</v>
      </c>
      <c r="R11" s="31">
        <v>0</v>
      </c>
      <c r="S11" s="29">
        <v>0</v>
      </c>
      <c r="T11" s="31">
        <v>0</v>
      </c>
      <c r="U11" s="29">
        <v>0</v>
      </c>
      <c r="V11" s="41">
        <f t="shared" si="0"/>
        <v>8</v>
      </c>
      <c r="W11" s="41">
        <f t="shared" si="0"/>
        <v>1041.6000000000001</v>
      </c>
      <c r="X11" s="56"/>
    </row>
    <row r="12" spans="1:25" s="3" customFormat="1" ht="24" customHeight="1" x14ac:dyDescent="0.4">
      <c r="A12" s="27" t="s">
        <v>25</v>
      </c>
      <c r="B12" s="30">
        <v>1</v>
      </c>
      <c r="C12" s="29">
        <v>127.2</v>
      </c>
      <c r="D12" s="30">
        <v>1</v>
      </c>
      <c r="E12" s="29">
        <v>127.2</v>
      </c>
      <c r="F12" s="30">
        <v>1</v>
      </c>
      <c r="G12" s="29">
        <v>127.2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29">
        <v>0</v>
      </c>
      <c r="T12" s="30">
        <v>0</v>
      </c>
      <c r="U12" s="29">
        <v>0</v>
      </c>
      <c r="V12" s="41">
        <f t="shared" si="0"/>
        <v>3</v>
      </c>
      <c r="W12" s="41">
        <f t="shared" si="0"/>
        <v>381.6</v>
      </c>
      <c r="X12" s="56"/>
    </row>
    <row r="13" spans="1:25" s="3" customFormat="1" ht="24" customHeight="1" x14ac:dyDescent="0.4">
      <c r="A13" s="27" t="s">
        <v>24</v>
      </c>
      <c r="B13" s="29">
        <v>2</v>
      </c>
      <c r="C13" s="29">
        <v>254.4</v>
      </c>
      <c r="D13" s="29">
        <v>1</v>
      </c>
      <c r="E13" s="29">
        <v>127.2</v>
      </c>
      <c r="F13" s="29">
        <v>0</v>
      </c>
      <c r="G13" s="29">
        <v>0</v>
      </c>
      <c r="H13" s="29">
        <v>1</v>
      </c>
      <c r="I13" s="29">
        <v>129.6</v>
      </c>
      <c r="J13" s="29">
        <v>1</v>
      </c>
      <c r="K13" s="29">
        <v>129.6</v>
      </c>
      <c r="L13" s="29">
        <v>1</v>
      </c>
      <c r="M13" s="29">
        <v>132</v>
      </c>
      <c r="N13" s="29">
        <v>0</v>
      </c>
      <c r="O13" s="29">
        <v>0</v>
      </c>
      <c r="P13" s="29">
        <v>1</v>
      </c>
      <c r="Q13" s="29">
        <v>134.4</v>
      </c>
      <c r="R13" s="29">
        <v>0</v>
      </c>
      <c r="S13" s="29">
        <v>136.80000000000001</v>
      </c>
      <c r="T13" s="29">
        <v>1</v>
      </c>
      <c r="U13" s="29">
        <v>136.80000000000001</v>
      </c>
      <c r="V13" s="41">
        <f t="shared" si="0"/>
        <v>8</v>
      </c>
      <c r="W13" s="41">
        <f t="shared" si="0"/>
        <v>1180.8</v>
      </c>
      <c r="X13" s="56"/>
    </row>
    <row r="14" spans="1:25" s="3" customFormat="1" ht="24" customHeight="1" x14ac:dyDescent="0.4">
      <c r="A14" s="28" t="s">
        <v>1</v>
      </c>
      <c r="B14" s="31">
        <v>1</v>
      </c>
      <c r="C14" s="31">
        <v>127.2</v>
      </c>
      <c r="D14" s="31">
        <v>1</v>
      </c>
      <c r="E14" s="31">
        <v>127.2</v>
      </c>
      <c r="F14" s="31">
        <v>1</v>
      </c>
      <c r="G14" s="29">
        <v>127.2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1</v>
      </c>
      <c r="O14" s="29">
        <v>132</v>
      </c>
      <c r="P14" s="31">
        <v>0</v>
      </c>
      <c r="Q14" s="31">
        <v>0</v>
      </c>
      <c r="R14" s="31">
        <v>1</v>
      </c>
      <c r="S14" s="29">
        <v>136.80000000000001</v>
      </c>
      <c r="T14" s="31">
        <v>1</v>
      </c>
      <c r="U14" s="29">
        <v>136.80000000000001</v>
      </c>
      <c r="V14" s="41">
        <f t="shared" si="0"/>
        <v>6</v>
      </c>
      <c r="W14" s="41">
        <f t="shared" si="0"/>
        <v>787.2</v>
      </c>
      <c r="X14" s="56"/>
    </row>
    <row r="15" spans="1:25" s="8" customFormat="1" ht="24" customHeight="1" x14ac:dyDescent="0.4">
      <c r="A15" s="27" t="s">
        <v>26</v>
      </c>
      <c r="B15" s="31">
        <v>2</v>
      </c>
      <c r="C15" s="31">
        <v>636</v>
      </c>
      <c r="D15" s="31">
        <v>1</v>
      </c>
      <c r="E15" s="31">
        <v>318</v>
      </c>
      <c r="F15" s="31">
        <v>1</v>
      </c>
      <c r="G15" s="31">
        <v>318</v>
      </c>
      <c r="H15" s="31">
        <v>1</v>
      </c>
      <c r="I15" s="31">
        <v>321</v>
      </c>
      <c r="J15" s="31">
        <v>1</v>
      </c>
      <c r="K15" s="31">
        <v>321</v>
      </c>
      <c r="L15" s="31">
        <v>1</v>
      </c>
      <c r="M15" s="31">
        <v>326</v>
      </c>
      <c r="N15" s="31">
        <v>1</v>
      </c>
      <c r="O15" s="31">
        <v>326</v>
      </c>
      <c r="P15" s="31">
        <v>1</v>
      </c>
      <c r="Q15" s="31">
        <v>333</v>
      </c>
      <c r="R15" s="31">
        <v>1</v>
      </c>
      <c r="S15" s="31">
        <v>342</v>
      </c>
      <c r="T15" s="31">
        <v>1</v>
      </c>
      <c r="U15" s="31">
        <v>342</v>
      </c>
      <c r="V15" s="41">
        <v>12</v>
      </c>
      <c r="W15" s="41">
        <v>3924</v>
      </c>
      <c r="X15" s="56"/>
    </row>
    <row r="16" spans="1:25" s="8" customFormat="1" ht="24" customHeight="1" x14ac:dyDescent="0.4">
      <c r="A16" s="27" t="s">
        <v>15</v>
      </c>
      <c r="B16" s="31">
        <v>2</v>
      </c>
      <c r="C16" s="31">
        <v>636</v>
      </c>
      <c r="D16" s="31">
        <v>1</v>
      </c>
      <c r="E16" s="31">
        <v>318</v>
      </c>
      <c r="F16" s="31">
        <v>1</v>
      </c>
      <c r="G16" s="31">
        <v>318</v>
      </c>
      <c r="H16" s="31">
        <v>1</v>
      </c>
      <c r="I16" s="31">
        <v>321</v>
      </c>
      <c r="J16" s="31">
        <v>1</v>
      </c>
      <c r="K16" s="31">
        <v>321</v>
      </c>
      <c r="L16" s="31">
        <v>1</v>
      </c>
      <c r="M16" s="31">
        <v>326</v>
      </c>
      <c r="N16" s="31">
        <v>0</v>
      </c>
      <c r="O16" s="31">
        <v>326</v>
      </c>
      <c r="P16" s="31">
        <v>0</v>
      </c>
      <c r="Q16" s="31">
        <v>0</v>
      </c>
      <c r="R16" s="31">
        <v>1</v>
      </c>
      <c r="S16" s="31">
        <v>342</v>
      </c>
      <c r="T16" s="31">
        <v>1</v>
      </c>
      <c r="U16" s="31">
        <v>342</v>
      </c>
      <c r="V16" s="41">
        <v>12</v>
      </c>
      <c r="W16" s="41">
        <v>3924</v>
      </c>
      <c r="X16" s="56"/>
    </row>
    <row r="17" spans="1:24" s="3" customFormat="1" ht="24" customHeight="1" x14ac:dyDescent="0.4">
      <c r="A17" s="42" t="s">
        <v>11</v>
      </c>
      <c r="B17" s="31">
        <v>1</v>
      </c>
      <c r="C17" s="31">
        <v>127.2</v>
      </c>
      <c r="D17" s="31">
        <v>1</v>
      </c>
      <c r="E17" s="31">
        <v>127.2</v>
      </c>
      <c r="F17" s="31">
        <v>1</v>
      </c>
      <c r="G17" s="29">
        <v>127.2</v>
      </c>
      <c r="H17" s="31">
        <v>1</v>
      </c>
      <c r="I17" s="29">
        <v>129.6</v>
      </c>
      <c r="J17" s="31">
        <v>1</v>
      </c>
      <c r="K17" s="29">
        <v>129.6</v>
      </c>
      <c r="L17" s="31">
        <v>1</v>
      </c>
      <c r="M17" s="29">
        <v>132</v>
      </c>
      <c r="N17" s="31">
        <v>0</v>
      </c>
      <c r="O17" s="31">
        <v>0</v>
      </c>
      <c r="P17" s="31">
        <v>0</v>
      </c>
      <c r="Q17" s="31">
        <v>0</v>
      </c>
      <c r="R17" s="31">
        <v>1</v>
      </c>
      <c r="S17" s="29">
        <v>136.80000000000001</v>
      </c>
      <c r="T17" s="31">
        <v>0</v>
      </c>
      <c r="U17" s="31">
        <v>0</v>
      </c>
      <c r="V17" s="41">
        <f t="shared" si="0"/>
        <v>7</v>
      </c>
      <c r="W17" s="41">
        <f t="shared" si="0"/>
        <v>909.60000000000014</v>
      </c>
      <c r="X17" s="56"/>
    </row>
    <row r="18" spans="1:24" s="3" customFormat="1" ht="24" customHeight="1" x14ac:dyDescent="0.4">
      <c r="A18" s="27" t="s">
        <v>12</v>
      </c>
      <c r="B18" s="30">
        <v>2</v>
      </c>
      <c r="C18" s="29">
        <v>254.4</v>
      </c>
      <c r="D18" s="30">
        <v>0</v>
      </c>
      <c r="E18" s="29">
        <v>0</v>
      </c>
      <c r="F18" s="30">
        <v>0</v>
      </c>
      <c r="G18" s="29">
        <v>0</v>
      </c>
      <c r="H18" s="30">
        <v>0</v>
      </c>
      <c r="I18" s="30">
        <v>0</v>
      </c>
      <c r="J18" s="30">
        <v>0</v>
      </c>
      <c r="K18" s="29">
        <v>0</v>
      </c>
      <c r="L18" s="30">
        <v>0</v>
      </c>
      <c r="M18" s="30">
        <v>0</v>
      </c>
      <c r="N18" s="31">
        <v>0</v>
      </c>
      <c r="O18" s="29">
        <v>0</v>
      </c>
      <c r="P18" s="31">
        <v>0</v>
      </c>
      <c r="Q18" s="29">
        <v>0</v>
      </c>
      <c r="R18" s="30">
        <v>0</v>
      </c>
      <c r="S18" s="29">
        <v>0</v>
      </c>
      <c r="T18" s="30">
        <v>0</v>
      </c>
      <c r="U18" s="29">
        <v>0</v>
      </c>
      <c r="V18" s="41">
        <f t="shared" si="0"/>
        <v>2</v>
      </c>
      <c r="W18" s="41">
        <f t="shared" si="0"/>
        <v>254.4</v>
      </c>
      <c r="X18" s="56"/>
    </row>
    <row r="19" spans="1:24" s="3" customFormat="1" ht="24" customHeight="1" x14ac:dyDescent="0.4">
      <c r="A19" s="27" t="s">
        <v>27</v>
      </c>
      <c r="B19" s="30">
        <v>0</v>
      </c>
      <c r="C19" s="29">
        <v>0</v>
      </c>
      <c r="D19" s="30">
        <v>0</v>
      </c>
      <c r="E19" s="29">
        <v>0</v>
      </c>
      <c r="F19" s="30">
        <v>0</v>
      </c>
      <c r="G19" s="29">
        <v>0</v>
      </c>
      <c r="H19" s="30">
        <v>0</v>
      </c>
      <c r="I19" s="30">
        <v>0</v>
      </c>
      <c r="J19" s="30">
        <v>0</v>
      </c>
      <c r="K19" s="29">
        <v>0</v>
      </c>
      <c r="L19" s="30">
        <v>0</v>
      </c>
      <c r="M19" s="30">
        <v>0</v>
      </c>
      <c r="N19" s="31">
        <v>1</v>
      </c>
      <c r="O19" s="29">
        <v>132</v>
      </c>
      <c r="P19" s="31">
        <v>0</v>
      </c>
      <c r="Q19" s="29">
        <v>0</v>
      </c>
      <c r="R19" s="30">
        <v>0</v>
      </c>
      <c r="S19" s="29">
        <v>0</v>
      </c>
      <c r="T19" s="30">
        <v>1</v>
      </c>
      <c r="U19" s="29">
        <v>136.80000000000001</v>
      </c>
      <c r="V19" s="41">
        <f t="shared" si="0"/>
        <v>2</v>
      </c>
      <c r="W19" s="41">
        <f t="shared" si="0"/>
        <v>268.8</v>
      </c>
      <c r="X19" s="56"/>
    </row>
    <row r="20" spans="1:24" s="9" customFormat="1" ht="24" customHeight="1" x14ac:dyDescent="0.4">
      <c r="A20" s="27" t="s">
        <v>13</v>
      </c>
      <c r="B20" s="30">
        <v>2</v>
      </c>
      <c r="C20" s="29">
        <v>254.4</v>
      </c>
      <c r="D20" s="30">
        <v>1</v>
      </c>
      <c r="E20" s="29">
        <v>127.2</v>
      </c>
      <c r="F20" s="30">
        <v>1</v>
      </c>
      <c r="G20" s="29">
        <v>127.2</v>
      </c>
      <c r="H20" s="30">
        <v>1</v>
      </c>
      <c r="I20" s="29">
        <v>129.6</v>
      </c>
      <c r="J20" s="30">
        <v>2</v>
      </c>
      <c r="K20" s="29">
        <v>259.2</v>
      </c>
      <c r="L20" s="30">
        <v>1</v>
      </c>
      <c r="M20" s="29">
        <v>132</v>
      </c>
      <c r="N20" s="31">
        <v>1</v>
      </c>
      <c r="O20" s="29">
        <v>132</v>
      </c>
      <c r="P20" s="31">
        <v>1</v>
      </c>
      <c r="Q20" s="29">
        <v>134.4</v>
      </c>
      <c r="R20" s="30">
        <v>1</v>
      </c>
      <c r="S20" s="29">
        <v>136.80000000000001</v>
      </c>
      <c r="T20" s="30">
        <v>1</v>
      </c>
      <c r="U20" s="29">
        <v>136.80000000000001</v>
      </c>
      <c r="V20" s="41">
        <f t="shared" si="0"/>
        <v>12</v>
      </c>
      <c r="W20" s="41">
        <f t="shared" si="0"/>
        <v>1569.6</v>
      </c>
      <c r="X20" s="56"/>
    </row>
    <row r="21" spans="1:24" s="3" customFormat="1" ht="24" customHeight="1" x14ac:dyDescent="0.4">
      <c r="A21" s="43" t="s">
        <v>7</v>
      </c>
      <c r="B21" s="44">
        <v>1</v>
      </c>
      <c r="C21" s="45">
        <v>127.2</v>
      </c>
      <c r="D21" s="44">
        <v>1</v>
      </c>
      <c r="E21" s="45">
        <v>127.2</v>
      </c>
      <c r="F21" s="44">
        <v>1</v>
      </c>
      <c r="G21" s="45">
        <v>127.2</v>
      </c>
      <c r="H21" s="44">
        <v>1</v>
      </c>
      <c r="I21" s="45">
        <v>129.6</v>
      </c>
      <c r="J21" s="44">
        <v>0</v>
      </c>
      <c r="K21" s="44">
        <v>0</v>
      </c>
      <c r="L21" s="44">
        <v>1</v>
      </c>
      <c r="M21" s="45">
        <v>132</v>
      </c>
      <c r="N21" s="44">
        <v>1</v>
      </c>
      <c r="O21" s="45">
        <v>132</v>
      </c>
      <c r="P21" s="44">
        <v>1</v>
      </c>
      <c r="Q21" s="45">
        <v>134.4</v>
      </c>
      <c r="R21" s="44">
        <v>0</v>
      </c>
      <c r="S21" s="44">
        <v>0</v>
      </c>
      <c r="T21" s="44">
        <v>0</v>
      </c>
      <c r="U21" s="45">
        <v>0</v>
      </c>
      <c r="V21" s="46">
        <f t="shared" si="0"/>
        <v>7</v>
      </c>
      <c r="W21" s="46">
        <f t="shared" si="0"/>
        <v>909.6</v>
      </c>
      <c r="X21" s="57"/>
    </row>
    <row r="22" spans="1:24" s="3" customFormat="1" ht="24" customHeight="1" x14ac:dyDescent="0.4">
      <c r="A22" s="27" t="s">
        <v>14</v>
      </c>
      <c r="B22" s="30">
        <v>1</v>
      </c>
      <c r="C22" s="29">
        <v>127.2</v>
      </c>
      <c r="D22" s="30">
        <v>1</v>
      </c>
      <c r="E22" s="29">
        <v>127.2</v>
      </c>
      <c r="F22" s="30">
        <v>1</v>
      </c>
      <c r="G22" s="29">
        <v>127.2</v>
      </c>
      <c r="H22" s="30">
        <v>1</v>
      </c>
      <c r="I22" s="29">
        <v>129.6</v>
      </c>
      <c r="J22" s="30">
        <v>1</v>
      </c>
      <c r="K22" s="29">
        <v>129.6</v>
      </c>
      <c r="L22" s="30">
        <v>1</v>
      </c>
      <c r="M22" s="29">
        <v>132</v>
      </c>
      <c r="N22" s="30">
        <v>1</v>
      </c>
      <c r="O22" s="29">
        <v>132</v>
      </c>
      <c r="P22" s="30">
        <v>1</v>
      </c>
      <c r="Q22" s="29">
        <v>134.4</v>
      </c>
      <c r="R22" s="30">
        <v>1</v>
      </c>
      <c r="S22" s="29">
        <v>136.80000000000001</v>
      </c>
      <c r="T22" s="30">
        <v>1</v>
      </c>
      <c r="U22" s="29">
        <v>136.80000000000001</v>
      </c>
      <c r="V22" s="41">
        <f t="shared" si="0"/>
        <v>10</v>
      </c>
      <c r="W22" s="41">
        <f t="shared" si="0"/>
        <v>1312.8</v>
      </c>
      <c r="X22" s="56"/>
    </row>
    <row r="23" spans="1:24" s="9" customFormat="1" ht="24" customHeight="1" x14ac:dyDescent="0.4">
      <c r="A23" s="27" t="s">
        <v>4</v>
      </c>
      <c r="B23" s="30">
        <v>1</v>
      </c>
      <c r="C23" s="29">
        <v>254.4</v>
      </c>
      <c r="D23" s="30">
        <v>0</v>
      </c>
      <c r="E23" s="29">
        <v>0</v>
      </c>
      <c r="F23" s="30">
        <v>1</v>
      </c>
      <c r="G23" s="29">
        <v>254.4</v>
      </c>
      <c r="H23" s="30">
        <v>1</v>
      </c>
      <c r="I23" s="29">
        <v>259.2</v>
      </c>
      <c r="J23" s="30">
        <v>1</v>
      </c>
      <c r="K23" s="29">
        <v>259.2</v>
      </c>
      <c r="L23" s="30">
        <v>1</v>
      </c>
      <c r="M23" s="29">
        <v>264</v>
      </c>
      <c r="N23" s="30">
        <v>1</v>
      </c>
      <c r="O23" s="29">
        <v>264</v>
      </c>
      <c r="P23" s="30">
        <v>1</v>
      </c>
      <c r="Q23" s="29">
        <v>268.8</v>
      </c>
      <c r="R23" s="30">
        <v>1</v>
      </c>
      <c r="S23" s="30">
        <v>273.60000000000002</v>
      </c>
      <c r="T23" s="30">
        <v>1</v>
      </c>
      <c r="U23" s="30">
        <v>273.60000000000002</v>
      </c>
      <c r="V23" s="41">
        <f t="shared" si="0"/>
        <v>9</v>
      </c>
      <c r="W23" s="41">
        <f t="shared" si="0"/>
        <v>2371.1999999999998</v>
      </c>
      <c r="X23" s="56"/>
    </row>
    <row r="24" spans="1:24" s="9" customFormat="1" ht="24" customHeight="1" x14ac:dyDescent="0.4">
      <c r="A24" s="27" t="s">
        <v>8</v>
      </c>
      <c r="B24" s="30">
        <v>1</v>
      </c>
      <c r="C24" s="29">
        <v>254.4</v>
      </c>
      <c r="D24" s="30">
        <v>1</v>
      </c>
      <c r="E24" s="29">
        <v>254.4</v>
      </c>
      <c r="F24" s="30">
        <v>1</v>
      </c>
      <c r="G24" s="29">
        <v>254.4</v>
      </c>
      <c r="H24" s="30">
        <v>1</v>
      </c>
      <c r="I24" s="29">
        <v>259.2</v>
      </c>
      <c r="J24" s="30">
        <v>1</v>
      </c>
      <c r="K24" s="29">
        <v>259.2</v>
      </c>
      <c r="L24" s="30">
        <v>1</v>
      </c>
      <c r="M24" s="29">
        <v>264</v>
      </c>
      <c r="N24" s="30">
        <v>1</v>
      </c>
      <c r="O24" s="29">
        <v>264</v>
      </c>
      <c r="P24" s="30">
        <v>1</v>
      </c>
      <c r="Q24" s="29">
        <v>268.8</v>
      </c>
      <c r="R24" s="30">
        <v>1</v>
      </c>
      <c r="S24" s="30">
        <v>273.60000000000002</v>
      </c>
      <c r="T24" s="30">
        <v>1</v>
      </c>
      <c r="U24" s="30">
        <v>273.60000000000002</v>
      </c>
      <c r="V24" s="41">
        <f t="shared" si="0"/>
        <v>10</v>
      </c>
      <c r="W24" s="41">
        <f t="shared" si="0"/>
        <v>2625.6</v>
      </c>
      <c r="X24" s="56"/>
    </row>
    <row r="25" spans="1:24" ht="24" customHeight="1" thickBot="1" x14ac:dyDescent="0.45">
      <c r="A25" s="27" t="s">
        <v>9</v>
      </c>
      <c r="B25" s="30">
        <v>2</v>
      </c>
      <c r="C25" s="29">
        <v>254.4</v>
      </c>
      <c r="D25" s="30">
        <v>1</v>
      </c>
      <c r="E25" s="29">
        <v>127.2</v>
      </c>
      <c r="F25" s="30">
        <v>1</v>
      </c>
      <c r="G25" s="29">
        <v>127.2</v>
      </c>
      <c r="H25" s="30">
        <v>0</v>
      </c>
      <c r="I25" s="29">
        <v>0</v>
      </c>
      <c r="J25" s="30">
        <v>0</v>
      </c>
      <c r="K25" s="30">
        <v>0</v>
      </c>
      <c r="L25" s="30">
        <v>0</v>
      </c>
      <c r="M25" s="30">
        <v>0</v>
      </c>
      <c r="N25" s="30">
        <v>1</v>
      </c>
      <c r="O25" s="29">
        <v>132</v>
      </c>
      <c r="P25" s="30">
        <v>0</v>
      </c>
      <c r="Q25" s="30">
        <v>0</v>
      </c>
      <c r="R25" s="30">
        <v>0</v>
      </c>
      <c r="S25" s="29">
        <v>0</v>
      </c>
      <c r="T25" s="30">
        <v>1</v>
      </c>
      <c r="U25" s="29">
        <v>136.80000000000001</v>
      </c>
      <c r="V25" s="41">
        <f t="shared" si="0"/>
        <v>6</v>
      </c>
      <c r="W25" s="41">
        <f t="shared" si="0"/>
        <v>777.59999999999991</v>
      </c>
      <c r="X25" s="56"/>
    </row>
    <row r="26" spans="1:24" ht="40.200000000000003" customHeight="1" thickBot="1" x14ac:dyDescent="0.45">
      <c r="K26" s="21"/>
      <c r="L26" s="22"/>
      <c r="M26" s="22"/>
      <c r="N26" s="22"/>
      <c r="O26" s="22"/>
      <c r="P26" s="22"/>
      <c r="Q26" s="23"/>
    </row>
    <row r="27" spans="1:24" ht="40.200000000000003" customHeight="1" x14ac:dyDescent="0.4">
      <c r="A27" s="33" t="s">
        <v>18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10"/>
      <c r="N27" s="11"/>
      <c r="O27" s="12"/>
      <c r="P27" s="11"/>
      <c r="Q27" s="12"/>
      <c r="R27" s="11"/>
      <c r="S27" s="12"/>
      <c r="T27" s="11"/>
      <c r="U27" s="12"/>
      <c r="V27" s="11"/>
      <c r="W27" s="12"/>
      <c r="X27" s="12"/>
    </row>
    <row r="28" spans="1:24" ht="40.200000000000003" customHeight="1" x14ac:dyDescent="0.4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24"/>
    </row>
    <row r="29" spans="1:24" s="9" customFormat="1" ht="40.200000000000003" customHeight="1" x14ac:dyDescent="0.4">
      <c r="A29" s="36" t="s">
        <v>2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8"/>
      <c r="T29" s="13"/>
      <c r="U29" s="14"/>
      <c r="V29" s="13"/>
      <c r="W29" s="14"/>
      <c r="X29" s="14"/>
    </row>
    <row r="30" spans="1:24" s="9" customFormat="1" ht="40.200000000000003" customHeight="1" x14ac:dyDescent="0.4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7"/>
      <c r="T30" s="13"/>
      <c r="U30" s="14"/>
      <c r="V30" s="13"/>
      <c r="W30" s="14"/>
      <c r="X30" s="14"/>
    </row>
    <row r="31" spans="1:24" ht="40.200000000000003" customHeight="1" x14ac:dyDescent="0.4">
      <c r="A31" s="13" t="s">
        <v>19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7"/>
      <c r="T31" s="11"/>
      <c r="U31" s="12"/>
      <c r="V31" s="11"/>
      <c r="W31" s="12"/>
      <c r="X31" s="12"/>
    </row>
    <row r="32" spans="1:24" ht="40.200000000000003" customHeight="1" x14ac:dyDescent="0.4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11"/>
      <c r="U32" s="12"/>
      <c r="V32" s="11"/>
      <c r="W32" s="12"/>
      <c r="X32" s="12"/>
    </row>
    <row r="33" spans="1:24" ht="40.200000000000003" customHeight="1" x14ac:dyDescent="0.4">
      <c r="A33" s="32" t="s">
        <v>20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14"/>
      <c r="T33" s="11"/>
      <c r="U33" s="12"/>
      <c r="V33" s="11"/>
      <c r="W33" s="12"/>
      <c r="X33" s="12"/>
    </row>
    <row r="34" spans="1:24" ht="40.200000000000003" customHeight="1" x14ac:dyDescent="0.4">
      <c r="A34" s="13"/>
      <c r="B34" s="13"/>
      <c r="C34" s="13"/>
      <c r="D34" s="13"/>
      <c r="E34" s="13"/>
      <c r="F34" s="13"/>
      <c r="G34" s="14"/>
      <c r="H34" s="13"/>
      <c r="I34" s="14"/>
      <c r="J34" s="13"/>
      <c r="K34" s="14"/>
      <c r="L34" s="14"/>
      <c r="M34" s="14"/>
      <c r="N34" s="13"/>
      <c r="O34" s="14"/>
      <c r="P34" s="13"/>
      <c r="Q34" s="14"/>
      <c r="R34" s="13"/>
      <c r="S34" s="14"/>
      <c r="T34" s="11"/>
      <c r="U34" s="12"/>
      <c r="V34" s="11"/>
      <c r="W34" s="12"/>
      <c r="X34" s="12"/>
    </row>
    <row r="35" spans="1:24" ht="40.200000000000003" customHeight="1" x14ac:dyDescent="0.4">
      <c r="A35" s="18" t="s">
        <v>29</v>
      </c>
      <c r="B35" s="13"/>
      <c r="C35" s="13"/>
      <c r="D35" s="13"/>
      <c r="E35" s="13"/>
      <c r="F35" s="13"/>
      <c r="G35" s="14"/>
      <c r="H35" s="13"/>
      <c r="I35" s="14"/>
      <c r="J35" s="13"/>
      <c r="K35" s="14"/>
      <c r="L35" s="14"/>
      <c r="M35" s="14"/>
      <c r="N35" s="13"/>
      <c r="O35" s="14"/>
      <c r="P35" s="13"/>
      <c r="Q35" s="14"/>
      <c r="R35" s="13"/>
      <c r="S35" s="14"/>
      <c r="T35" s="11"/>
      <c r="U35" s="12"/>
      <c r="V35" s="11"/>
      <c r="W35" s="12"/>
      <c r="X35" s="12"/>
    </row>
    <row r="36" spans="1:24" ht="40.200000000000003" customHeight="1" x14ac:dyDescent="0.4">
      <c r="A36" s="13"/>
      <c r="B36" s="13"/>
      <c r="C36" s="13"/>
      <c r="D36" s="13"/>
      <c r="E36" s="13"/>
      <c r="F36" s="13"/>
      <c r="G36" s="14"/>
      <c r="H36" s="13"/>
      <c r="I36" s="14"/>
      <c r="J36" s="13"/>
      <c r="K36" s="14"/>
      <c r="L36" s="14"/>
      <c r="M36" s="14"/>
      <c r="N36" s="13"/>
      <c r="O36" s="14"/>
      <c r="P36" s="13"/>
      <c r="Q36" s="14"/>
      <c r="R36" s="13"/>
      <c r="S36" s="14"/>
      <c r="T36" s="11"/>
      <c r="U36" s="12"/>
      <c r="V36" s="11"/>
      <c r="W36" s="12"/>
      <c r="X36" s="12"/>
    </row>
    <row r="37" spans="1:24" ht="40.200000000000003" customHeight="1" x14ac:dyDescent="0.4">
      <c r="A37" s="18"/>
      <c r="B37" s="13"/>
      <c r="C37" s="13"/>
      <c r="D37" s="13"/>
      <c r="E37" s="13"/>
      <c r="F37" s="13"/>
      <c r="G37" s="14"/>
      <c r="H37" s="13"/>
      <c r="I37" s="14"/>
      <c r="J37" s="13"/>
      <c r="K37" s="14"/>
      <c r="L37" s="14"/>
      <c r="M37" s="14"/>
      <c r="N37" s="13"/>
      <c r="O37" s="14"/>
      <c r="P37" s="13"/>
      <c r="Q37" s="14"/>
      <c r="R37" s="13"/>
      <c r="S37" s="14"/>
      <c r="T37" s="11"/>
      <c r="U37" s="12"/>
      <c r="V37" s="11"/>
      <c r="W37" s="12"/>
      <c r="X37" s="12"/>
    </row>
    <row r="38" spans="1:24" ht="40.200000000000003" customHeight="1" x14ac:dyDescent="0.4">
      <c r="A38" s="11"/>
      <c r="B38" s="11"/>
      <c r="C38" s="11"/>
      <c r="D38" s="11"/>
      <c r="E38" s="11"/>
      <c r="F38" s="11"/>
      <c r="G38" s="12"/>
      <c r="H38" s="11"/>
      <c r="I38" s="12"/>
      <c r="J38" s="19"/>
      <c r="K38" s="10"/>
      <c r="L38" s="10"/>
      <c r="M38" s="10"/>
      <c r="N38" s="11"/>
      <c r="O38" s="12"/>
      <c r="P38" s="11"/>
      <c r="Q38" s="12"/>
      <c r="R38" s="11"/>
      <c r="S38" s="12"/>
      <c r="T38" s="11"/>
      <c r="U38" s="12"/>
      <c r="V38" s="11"/>
      <c r="W38" s="12"/>
      <c r="X38" s="12"/>
    </row>
    <row r="39" spans="1:24" ht="40.200000000000003" customHeight="1" x14ac:dyDescent="0.4">
      <c r="A39" s="18"/>
      <c r="B39" s="11"/>
      <c r="C39" s="11"/>
      <c r="D39" s="11"/>
      <c r="E39" s="11"/>
      <c r="F39" s="11"/>
      <c r="G39" s="12"/>
      <c r="H39" s="11"/>
      <c r="I39" s="12"/>
      <c r="J39" s="19"/>
      <c r="K39" s="10"/>
      <c r="L39" s="10"/>
      <c r="M39" s="10"/>
      <c r="N39" s="11"/>
      <c r="O39" s="12"/>
      <c r="P39" s="11"/>
      <c r="Q39" s="12"/>
      <c r="R39" s="11"/>
      <c r="S39" s="12"/>
      <c r="T39" s="11"/>
      <c r="U39" s="12"/>
      <c r="V39" s="11"/>
      <c r="W39" s="12"/>
      <c r="X39" s="12"/>
    </row>
    <row r="40" spans="1:24" ht="40.200000000000003" customHeight="1" x14ac:dyDescent="0.4">
      <c r="A40" s="11"/>
      <c r="B40" s="11"/>
      <c r="C40" s="11"/>
      <c r="D40" s="11"/>
      <c r="E40" s="11"/>
      <c r="F40" s="11"/>
      <c r="G40" s="12"/>
      <c r="H40" s="11"/>
      <c r="I40" s="12"/>
      <c r="J40" s="19"/>
      <c r="K40" s="10"/>
      <c r="L40" s="10"/>
      <c r="M40" s="10"/>
      <c r="N40" s="11"/>
      <c r="O40" s="12"/>
      <c r="P40" s="11"/>
      <c r="Q40" s="12"/>
      <c r="R40" s="11"/>
      <c r="S40" s="12"/>
      <c r="T40" s="11"/>
      <c r="U40" s="12"/>
      <c r="V40" s="11"/>
      <c r="W40" s="12"/>
      <c r="X40" s="12"/>
    </row>
    <row r="41" spans="1:24" ht="40.200000000000003" customHeight="1" x14ac:dyDescent="0.4">
      <c r="A41" s="18"/>
      <c r="B41" s="11"/>
      <c r="C41" s="11"/>
      <c r="D41" s="11"/>
      <c r="E41" s="11"/>
      <c r="F41" s="11"/>
      <c r="G41" s="12"/>
      <c r="H41" s="11"/>
      <c r="I41" s="12"/>
      <c r="J41" s="19"/>
      <c r="K41" s="10"/>
      <c r="L41" s="10"/>
      <c r="M41" s="10"/>
      <c r="N41" s="11"/>
      <c r="O41" s="12"/>
      <c r="P41" s="11"/>
      <c r="Q41" s="12"/>
      <c r="R41" s="11"/>
      <c r="S41" s="12"/>
      <c r="T41" s="11"/>
      <c r="U41" s="12"/>
      <c r="V41" s="11"/>
      <c r="W41" s="12"/>
      <c r="X41" s="12"/>
    </row>
    <row r="42" spans="1:24" ht="40.200000000000003" customHeight="1" x14ac:dyDescent="0.4">
      <c r="A42" s="11"/>
      <c r="B42" s="11"/>
      <c r="C42" s="11"/>
      <c r="D42" s="11"/>
      <c r="E42" s="11"/>
      <c r="F42" s="11"/>
      <c r="G42" s="12"/>
      <c r="H42" s="11"/>
      <c r="I42" s="12"/>
      <c r="J42" s="19"/>
      <c r="K42" s="10"/>
      <c r="L42" s="10"/>
      <c r="M42" s="10"/>
      <c r="N42" s="11"/>
      <c r="O42" s="12"/>
      <c r="P42" s="11"/>
      <c r="Q42" s="12"/>
      <c r="R42" s="11"/>
      <c r="S42" s="12"/>
      <c r="T42" s="11"/>
      <c r="U42" s="12"/>
      <c r="V42" s="11"/>
      <c r="W42" s="12"/>
      <c r="X42" s="12"/>
    </row>
    <row r="43" spans="1:24" ht="40.200000000000003" customHeight="1" x14ac:dyDescent="0.4">
      <c r="A43" s="18"/>
      <c r="B43" s="11"/>
      <c r="C43" s="11"/>
      <c r="D43" s="11"/>
      <c r="E43" s="11"/>
      <c r="F43" s="11"/>
      <c r="G43" s="12"/>
      <c r="H43" s="11"/>
      <c r="I43" s="12"/>
      <c r="J43" s="19"/>
      <c r="K43" s="10"/>
      <c r="L43" s="10"/>
      <c r="M43" s="10"/>
      <c r="N43" s="11"/>
      <c r="O43" s="12"/>
      <c r="P43" s="11"/>
      <c r="Q43" s="12"/>
      <c r="R43" s="11"/>
      <c r="S43" s="12"/>
      <c r="T43" s="11"/>
      <c r="U43" s="12"/>
      <c r="V43" s="11"/>
      <c r="W43" s="12"/>
      <c r="X43" s="12"/>
    </row>
  </sheetData>
  <mergeCells count="17">
    <mergeCell ref="A1:W3"/>
    <mergeCell ref="D5:E5"/>
    <mergeCell ref="F5:G5"/>
    <mergeCell ref="B5:C5"/>
    <mergeCell ref="H5:I5"/>
    <mergeCell ref="P5:Q5"/>
    <mergeCell ref="R5:S5"/>
    <mergeCell ref="A33:R33"/>
    <mergeCell ref="A27:L27"/>
    <mergeCell ref="A28:W28"/>
    <mergeCell ref="A32:S32"/>
    <mergeCell ref="A29:S29"/>
    <mergeCell ref="V5:W5"/>
    <mergeCell ref="N5:O5"/>
    <mergeCell ref="J5:K5"/>
    <mergeCell ref="L5:M5"/>
    <mergeCell ref="T5:U5"/>
  </mergeCells>
  <pageMargins left="0" right="0" top="0.78740157480314965" bottom="0" header="0.31496062992125984" footer="0.31496062992125984"/>
  <pageSetup paperSize="8" scale="4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>Actiris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Jérémy</dc:creator>
  <cp:keywords/>
  <dc:description/>
  <cp:lastModifiedBy>BUSE Julie</cp:lastModifiedBy>
  <cp:lastPrinted>2020-02-14T08:22:38Z</cp:lastPrinted>
  <dcterms:created xsi:type="dcterms:W3CDTF">2018-02-06T13:42:02Z</dcterms:created>
  <dcterms:modified xsi:type="dcterms:W3CDTF">2023-02-08T20:02:55Z</dcterms:modified>
  <cp:category/>
  <cp:contentStatus/>
</cp:coreProperties>
</file>