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BAGHEERA\services\Direction Generale\Chancellerie\Comité de Gestion\NOTES\2023\23 02 16\"/>
    </mc:Choice>
  </mc:AlternateContent>
  <xr:revisionPtr revIDLastSave="0" documentId="13_ncr:1_{10B88F51-8DBF-4013-BC5A-2CEE0F87CC7D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5" i="1" l="1"/>
  <c r="V25" i="1"/>
  <c r="V24" i="1"/>
  <c r="W24" i="1"/>
  <c r="V11" i="1"/>
  <c r="W9" i="1"/>
  <c r="W10" i="1"/>
  <c r="W11" i="1"/>
  <c r="W12" i="1"/>
  <c r="W13" i="1"/>
  <c r="W14" i="1"/>
  <c r="W15" i="1"/>
  <c r="W18" i="1"/>
  <c r="W19" i="1"/>
  <c r="W20" i="1"/>
  <c r="W21" i="1"/>
  <c r="W22" i="1"/>
  <c r="W23" i="1"/>
  <c r="W26" i="1"/>
  <c r="W8" i="1"/>
  <c r="V18" i="1"/>
  <c r="V19" i="1"/>
  <c r="V20" i="1"/>
  <c r="V21" i="1"/>
  <c r="V22" i="1"/>
  <c r="V23" i="1"/>
  <c r="V26" i="1"/>
  <c r="V9" i="1"/>
  <c r="V10" i="1"/>
  <c r="V12" i="1"/>
  <c r="V13" i="1"/>
  <c r="V14" i="1"/>
  <c r="V15" i="1"/>
  <c r="V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tc={6B712477-70AF-48BE-BE1F-0DFD091AFA23}</author>
  </authors>
  <commentList>
    <comment ref="H19" authorId="0" shapeId="0" xr:uid="{6B712477-70AF-48BE-BE1F-0DFD091AFA2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erratum gestuurd naar sybille op 25/04</t>
      </text>
    </comment>
  </commentList>
</comments>
</file>

<file path=xl/sharedStrings.xml><?xml version="1.0" encoding="utf-8"?>
<sst xmlns="http://schemas.openxmlformats.org/spreadsheetml/2006/main" count="56" uniqueCount="38">
  <si>
    <t xml:space="preserve">présence </t>
  </si>
  <si>
    <t xml:space="preserve">Total </t>
  </si>
  <si>
    <t>présences</t>
  </si>
  <si>
    <t>montants bruts</t>
  </si>
  <si>
    <t>montant brut perçu</t>
  </si>
  <si>
    <t xml:space="preserve">1: La rémunération des Président et Vice-Président est annuelle, pas de jeton de présence.  </t>
  </si>
  <si>
    <t>Estelle Ceulemans*</t>
  </si>
  <si>
    <t>Bruno Gérard</t>
  </si>
  <si>
    <t>Bert ENGELAAR</t>
  </si>
  <si>
    <t xml:space="preserve">*Ces membres rétrocèdent les montants perçus à l’organisation qui a proposé au gouvernement leur désignation </t>
  </si>
  <si>
    <t>3:Ce membre rétrocède 10% du montant des jetons de présence à l'organisation qui a proposé au gouvernement sa désignation</t>
  </si>
  <si>
    <t>Michel Croisé</t>
  </si>
  <si>
    <t>Floris TACK</t>
  </si>
  <si>
    <t>jm cappoen</t>
  </si>
  <si>
    <t>David Piscicelli</t>
  </si>
  <si>
    <t>christophe Tsas</t>
  </si>
  <si>
    <t>jc Vanderhaegen</t>
  </si>
  <si>
    <t>sofie ostyn*</t>
  </si>
  <si>
    <t>paul palsterman*</t>
  </si>
  <si>
    <t>michael dufrane*</t>
  </si>
  <si>
    <t>sara steimes*</t>
  </si>
  <si>
    <t>arnaud Legrelle</t>
  </si>
  <si>
    <t>Joëlle Evenepoel*</t>
  </si>
  <si>
    <t>Jan De Brabanter*</t>
  </si>
  <si>
    <t>landry Mawungu 1</t>
  </si>
  <si>
    <t>michel kutendakana 1-3</t>
  </si>
  <si>
    <t>Présences aux réunions des comités de gestion de novembre 2021 à octobre 2022 et montants perçus</t>
  </si>
  <si>
    <t>24/11+ 25/11</t>
  </si>
  <si>
    <t xml:space="preserve">2: La rémunération des commissaires du Gouvernement est composée d'une partie fixe par séance de </t>
  </si>
  <si>
    <t>Khadija KHOURCHA*</t>
  </si>
  <si>
    <t>Khadija a rejoint le CG en mai 2022</t>
  </si>
  <si>
    <t>index 02/2022 : + 2%</t>
  </si>
  <si>
    <t>index 04/2022 : + 2%</t>
  </si>
  <si>
    <t>index 06/2022 : + 2%</t>
  </si>
  <si>
    <t>index 09/2022 : + 2%</t>
  </si>
  <si>
    <t>24/03/22 + 25/03/21</t>
  </si>
  <si>
    <t>Le paiement des jetons de présences aux membres du CG présent lors de la séance du 25,03,2021 a été rajouté dans la colonne de mars 2022</t>
  </si>
  <si>
    <t>annexe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</si>
</sst>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MS Sans Serif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rgb="FF00B0F0"/>
      <name val="Arial"/>
      <family val="2"/>
    </font>
    <font>
      <sz val="20"/>
      <color rgb="FFFF0000"/>
      <name val="Arial"/>
      <family val="2"/>
    </font>
    <font>
      <sz val="11"/>
      <color theme="1"/>
      <name val="Arial"/>
      <family val="2"/>
    </font>
    <font>
      <sz val="11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" fontId="0" fillId="0" borderId="0" xfId="0" applyNumberFormat="1" applyAlignment="1">
      <alignment horizontal="center"/>
    </xf>
    <xf numFmtId="0" fontId="5" fillId="0" borderId="0" xfId="0" applyFont="1"/>
    <xf numFmtId="16" fontId="4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2" fontId="4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2" fontId="5" fillId="0" borderId="12" xfId="0" applyNumberFormat="1" applyFont="1" applyBorder="1"/>
    <xf numFmtId="2" fontId="5" fillId="0" borderId="3" xfId="0" applyNumberFormat="1" applyFont="1" applyBorder="1"/>
    <xf numFmtId="2" fontId="5" fillId="0" borderId="2" xfId="0" applyNumberFormat="1" applyFont="1" applyBorder="1"/>
    <xf numFmtId="2" fontId="5" fillId="0" borderId="1" xfId="0" applyNumberFormat="1" applyFont="1" applyBorder="1"/>
    <xf numFmtId="2" fontId="4" fillId="0" borderId="0" xfId="0" applyNumberFormat="1" applyFont="1" applyAlignment="1">
      <alignment horizontal="center"/>
    </xf>
    <xf numFmtId="2" fontId="6" fillId="0" borderId="2" xfId="0" applyNumberFormat="1" applyFont="1" applyBorder="1"/>
    <xf numFmtId="2" fontId="6" fillId="0" borderId="3" xfId="0" applyNumberFormat="1" applyFont="1" applyBorder="1"/>
    <xf numFmtId="2" fontId="8" fillId="0" borderId="3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" fontId="12" fillId="0" borderId="1" xfId="0" applyNumberFormat="1" applyFont="1" applyBorder="1" applyAlignment="1">
      <alignment horizontal="center"/>
    </xf>
    <xf numFmtId="16" fontId="13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/>
    </xf>
    <xf numFmtId="16" fontId="12" fillId="0" borderId="1" xfId="0" applyNumberFormat="1" applyFont="1" applyBorder="1" applyAlignment="1">
      <alignment horizontal="center" wrapText="1"/>
    </xf>
    <xf numFmtId="20" fontId="14" fillId="0" borderId="0" xfId="0" applyNumberFormat="1" applyFont="1" applyAlignment="1">
      <alignment horizontal="left" vertical="center" wrapText="1"/>
    </xf>
    <xf numFmtId="0" fontId="15" fillId="0" borderId="0" xfId="0" applyFont="1"/>
    <xf numFmtId="0" fontId="14" fillId="0" borderId="0" xfId="0" applyFont="1"/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4" fillId="3" borderId="0" xfId="0" applyFont="1" applyFill="1"/>
    <xf numFmtId="0" fontId="15" fillId="3" borderId="0" xfId="0" applyFont="1" applyFill="1"/>
    <xf numFmtId="1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1" fontId="17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USE Julie" id="{32FDFB94-4F05-4E21-8DC5-9F66DAF657BD}" userId="S::jbuse@actiris.be::69f48cfd-d467-4d9a-91ef-d6d60c10c418" providerId="AD"/>
</personList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9" dT="2022-04-27T10:00:12.33" personId="{32FDFB94-4F05-4E21-8DC5-9F66DAF657BD}" id="{6B712477-70AF-48BE-BE1F-0DFD091AFA23}">
    <text>erratum gestuurd naar sybille op 25/04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"/>
  <sheetViews>
    <sheetView tabSelected="1" zoomScale="50" zoomScaleNormal="50" workbookViewId="0">
      <selection activeCell="I26" sqref="I26"/>
    </sheetView>
  </sheetViews>
  <sheetFormatPr baseColWidth="10" defaultColWidth="11.5546875" defaultRowHeight="14.4" x14ac:dyDescent="0.3"/>
  <cols>
    <col min="1" max="1" width="41.21875" customWidth="1"/>
    <col min="2" max="2" width="17.33203125" bestFit="1" customWidth="1"/>
    <col min="3" max="3" width="15.44140625" customWidth="1"/>
    <col min="4" max="4" width="17.33203125" bestFit="1" customWidth="1"/>
    <col min="5" max="5" width="13.5546875" bestFit="1" customWidth="1"/>
    <col min="6" max="6" width="17.33203125" bestFit="1" customWidth="1"/>
    <col min="7" max="7" width="13.5546875" style="2" bestFit="1" customWidth="1"/>
    <col min="8" max="8" width="17.33203125" bestFit="1" customWidth="1"/>
    <col min="9" max="9" width="13.109375" style="2" bestFit="1" customWidth="1"/>
    <col min="10" max="10" width="17.33203125" bestFit="1" customWidth="1"/>
    <col min="11" max="11" width="19.21875" style="2" customWidth="1"/>
    <col min="12" max="12" width="17.33203125" style="2" bestFit="1" customWidth="1"/>
    <col min="13" max="13" width="13.109375" style="2" bestFit="1" customWidth="1"/>
    <col min="14" max="14" width="17.33203125" bestFit="1" customWidth="1"/>
    <col min="15" max="15" width="13.109375" style="2" bestFit="1" customWidth="1"/>
    <col min="16" max="16" width="17.33203125" bestFit="1" customWidth="1"/>
    <col min="17" max="17" width="13.5546875" style="2" bestFit="1" customWidth="1"/>
    <col min="18" max="18" width="17.33203125" bestFit="1" customWidth="1"/>
    <col min="19" max="19" width="13.5546875" style="2" bestFit="1" customWidth="1"/>
    <col min="20" max="20" width="17.33203125" bestFit="1" customWidth="1"/>
    <col min="21" max="21" width="13.109375" style="2" bestFit="1" customWidth="1"/>
    <col min="22" max="22" width="18.21875" style="4" bestFit="1" customWidth="1"/>
    <col min="23" max="23" width="25.6640625" style="7" bestFit="1" customWidth="1"/>
    <col min="25" max="25" width="17.77734375" bestFit="1" customWidth="1"/>
  </cols>
  <sheetData>
    <row r="1" spans="1:26" x14ac:dyDescent="0.3">
      <c r="A1" t="s">
        <v>37</v>
      </c>
    </row>
    <row r="2" spans="1:26" ht="15" customHeight="1" x14ac:dyDescent="0.3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6" ht="15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6" ht="15" customHeigh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6" ht="18.600000000000001" thickBot="1" x14ac:dyDescent="0.4">
      <c r="A5" s="1"/>
    </row>
    <row r="6" spans="1:26" ht="30" customHeight="1" x14ac:dyDescent="0.4">
      <c r="A6" s="3"/>
      <c r="B6" s="25" t="s">
        <v>27</v>
      </c>
      <c r="C6" s="26"/>
      <c r="D6" s="27">
        <v>44909</v>
      </c>
      <c r="E6" s="28"/>
      <c r="F6" s="27">
        <v>44588</v>
      </c>
      <c r="G6" s="28"/>
      <c r="H6" s="25">
        <v>44616</v>
      </c>
      <c r="I6" s="26"/>
      <c r="J6" s="29" t="s">
        <v>35</v>
      </c>
      <c r="K6" s="30"/>
      <c r="L6" s="29">
        <v>44679</v>
      </c>
      <c r="M6" s="30"/>
      <c r="N6" s="25">
        <v>44706</v>
      </c>
      <c r="O6" s="26"/>
      <c r="P6" s="25">
        <v>44735</v>
      </c>
      <c r="Q6" s="26"/>
      <c r="R6" s="25">
        <v>44826</v>
      </c>
      <c r="S6" s="26"/>
      <c r="T6" s="25">
        <v>44861</v>
      </c>
      <c r="U6" s="26"/>
      <c r="V6" s="25" t="s">
        <v>1</v>
      </c>
      <c r="W6" s="26"/>
    </row>
    <row r="7" spans="1:26" ht="79.8" customHeight="1" x14ac:dyDescent="0.4">
      <c r="A7" s="6"/>
      <c r="B7" s="35" t="s">
        <v>0</v>
      </c>
      <c r="C7" s="36" t="s">
        <v>4</v>
      </c>
      <c r="D7" s="35" t="s">
        <v>0</v>
      </c>
      <c r="E7" s="36" t="s">
        <v>4</v>
      </c>
      <c r="F7" s="35" t="s">
        <v>0</v>
      </c>
      <c r="G7" s="36" t="s">
        <v>4</v>
      </c>
      <c r="H7" s="35" t="s">
        <v>0</v>
      </c>
      <c r="I7" s="36" t="s">
        <v>4</v>
      </c>
      <c r="J7" s="35" t="s">
        <v>0</v>
      </c>
      <c r="K7" s="36" t="s">
        <v>4</v>
      </c>
      <c r="L7" s="35" t="s">
        <v>0</v>
      </c>
      <c r="M7" s="36" t="s">
        <v>4</v>
      </c>
      <c r="N7" s="35" t="s">
        <v>0</v>
      </c>
      <c r="O7" s="36" t="s">
        <v>4</v>
      </c>
      <c r="P7" s="35" t="s">
        <v>0</v>
      </c>
      <c r="Q7" s="36" t="s">
        <v>4</v>
      </c>
      <c r="R7" s="35" t="s">
        <v>0</v>
      </c>
      <c r="S7" s="36" t="s">
        <v>4</v>
      </c>
      <c r="T7" s="35" t="s">
        <v>0</v>
      </c>
      <c r="U7" s="36" t="s">
        <v>4</v>
      </c>
      <c r="V7" s="37" t="s">
        <v>2</v>
      </c>
      <c r="W7" s="38" t="s">
        <v>3</v>
      </c>
    </row>
    <row r="8" spans="1:26" ht="30" customHeight="1" x14ac:dyDescent="0.5">
      <c r="A8" s="31" t="s">
        <v>13</v>
      </c>
      <c r="B8" s="14">
        <v>0</v>
      </c>
      <c r="C8" s="14">
        <v>0</v>
      </c>
      <c r="D8" s="15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1">
        <f>SUM(B8,D8,F8,H8,J8,L8,N8,P8,R8,T8)</f>
        <v>0</v>
      </c>
      <c r="W8" s="11">
        <f>SUM(C8,E8,G8,I8,K8,M8,O8,Q8,S8,U8)</f>
        <v>0</v>
      </c>
      <c r="Y8" s="22" t="s">
        <v>31</v>
      </c>
      <c r="Z8" s="23"/>
    </row>
    <row r="9" spans="1:26" ht="30" customHeight="1" x14ac:dyDescent="0.5">
      <c r="A9" s="31" t="s">
        <v>6</v>
      </c>
      <c r="B9" s="16">
        <v>1</v>
      </c>
      <c r="C9" s="14">
        <v>127.2</v>
      </c>
      <c r="D9" s="14">
        <v>1</v>
      </c>
      <c r="E9" s="14">
        <v>127.2</v>
      </c>
      <c r="F9" s="16">
        <v>1</v>
      </c>
      <c r="G9" s="14">
        <v>127.2</v>
      </c>
      <c r="H9" s="16">
        <v>1</v>
      </c>
      <c r="I9" s="14">
        <v>129.6</v>
      </c>
      <c r="J9" s="16">
        <v>1</v>
      </c>
      <c r="K9" s="14">
        <v>129.6</v>
      </c>
      <c r="L9" s="16">
        <v>1</v>
      </c>
      <c r="M9" s="14">
        <v>132</v>
      </c>
      <c r="N9" s="16">
        <v>0</v>
      </c>
      <c r="O9" s="14">
        <v>0</v>
      </c>
      <c r="P9" s="16">
        <v>1</v>
      </c>
      <c r="Q9" s="14">
        <v>134.4</v>
      </c>
      <c r="R9" s="16">
        <v>0</v>
      </c>
      <c r="S9" s="14">
        <v>0</v>
      </c>
      <c r="T9" s="16">
        <v>1</v>
      </c>
      <c r="U9" s="14">
        <v>136.80000000000001</v>
      </c>
      <c r="V9" s="11">
        <f t="shared" ref="V9:V26" si="0">SUM(B9,D9,F9,H9,J9,L9,N9,P9,R9,T9)</f>
        <v>8</v>
      </c>
      <c r="W9" s="11">
        <f t="shared" ref="W9:W26" si="1">SUM(C9,E9,G9,I9,K9,M9,O9,Q9,S9,U9)</f>
        <v>1044</v>
      </c>
      <c r="Y9" s="22" t="s">
        <v>32</v>
      </c>
      <c r="Z9" s="23"/>
    </row>
    <row r="10" spans="1:26" ht="30" customHeight="1" x14ac:dyDescent="0.5">
      <c r="A10" s="31" t="s">
        <v>11</v>
      </c>
      <c r="B10" s="15">
        <v>0</v>
      </c>
      <c r="C10" s="14">
        <v>0</v>
      </c>
      <c r="D10" s="15">
        <v>1</v>
      </c>
      <c r="E10" s="14">
        <v>127.2</v>
      </c>
      <c r="F10" s="16">
        <v>1</v>
      </c>
      <c r="G10" s="14">
        <v>127.2</v>
      </c>
      <c r="H10" s="15">
        <v>1</v>
      </c>
      <c r="I10" s="14">
        <v>129.6</v>
      </c>
      <c r="J10" s="16">
        <v>1</v>
      </c>
      <c r="K10" s="14">
        <v>130.19999999999999</v>
      </c>
      <c r="L10" s="16">
        <v>0</v>
      </c>
      <c r="M10" s="14">
        <v>0</v>
      </c>
      <c r="N10" s="16">
        <v>1</v>
      </c>
      <c r="O10" s="14">
        <v>132</v>
      </c>
      <c r="P10" s="16">
        <v>0</v>
      </c>
      <c r="Q10" s="14">
        <v>0</v>
      </c>
      <c r="R10" s="16">
        <v>1</v>
      </c>
      <c r="S10" s="14">
        <v>136.80000000000001</v>
      </c>
      <c r="T10" s="16">
        <v>1</v>
      </c>
      <c r="U10" s="14">
        <v>136.80000000000001</v>
      </c>
      <c r="V10" s="11">
        <f t="shared" si="0"/>
        <v>7</v>
      </c>
      <c r="W10" s="11">
        <f t="shared" si="1"/>
        <v>919.8</v>
      </c>
      <c r="X10" s="13"/>
      <c r="Y10" s="22" t="s">
        <v>33</v>
      </c>
      <c r="Z10" s="23"/>
    </row>
    <row r="11" spans="1:26" ht="30" customHeight="1" x14ac:dyDescent="0.5">
      <c r="A11" s="31" t="s">
        <v>23</v>
      </c>
      <c r="B11" s="14">
        <v>2</v>
      </c>
      <c r="C11" s="14">
        <v>254.4</v>
      </c>
      <c r="D11" s="15">
        <v>1</v>
      </c>
      <c r="E11" s="14">
        <v>127.2</v>
      </c>
      <c r="F11" s="14">
        <v>1</v>
      </c>
      <c r="G11" s="14">
        <v>127.2</v>
      </c>
      <c r="H11" s="14">
        <v>1</v>
      </c>
      <c r="I11" s="14">
        <v>129.6</v>
      </c>
      <c r="J11" s="14">
        <v>1</v>
      </c>
      <c r="K11" s="14">
        <v>129.6</v>
      </c>
      <c r="L11" s="14">
        <v>1</v>
      </c>
      <c r="M11" s="14">
        <v>132</v>
      </c>
      <c r="N11" s="14">
        <v>1</v>
      </c>
      <c r="O11" s="14">
        <v>132</v>
      </c>
      <c r="P11" s="14">
        <v>1</v>
      </c>
      <c r="Q11" s="14">
        <v>134.4</v>
      </c>
      <c r="R11" s="14">
        <v>1</v>
      </c>
      <c r="S11" s="14">
        <v>136.80000000000001</v>
      </c>
      <c r="T11" s="14">
        <v>1</v>
      </c>
      <c r="U11" s="14">
        <v>136.80000000000001</v>
      </c>
      <c r="V11" s="11">
        <f t="shared" si="0"/>
        <v>11</v>
      </c>
      <c r="W11" s="11">
        <f t="shared" si="1"/>
        <v>1440</v>
      </c>
      <c r="X11" s="17"/>
      <c r="Y11" s="22" t="s">
        <v>34</v>
      </c>
      <c r="Z11" s="23"/>
    </row>
    <row r="12" spans="1:26" ht="30" customHeight="1" x14ac:dyDescent="0.4">
      <c r="A12" s="31" t="s">
        <v>19</v>
      </c>
      <c r="B12" s="15">
        <v>1</v>
      </c>
      <c r="C12" s="14">
        <v>127.2</v>
      </c>
      <c r="D12" s="15">
        <v>0</v>
      </c>
      <c r="E12" s="14">
        <v>0</v>
      </c>
      <c r="F12" s="15">
        <v>1</v>
      </c>
      <c r="G12" s="14">
        <v>127.2</v>
      </c>
      <c r="H12" s="15">
        <v>1</v>
      </c>
      <c r="I12" s="14">
        <v>129.6</v>
      </c>
      <c r="J12" s="15">
        <v>2</v>
      </c>
      <c r="K12" s="14">
        <v>259.2</v>
      </c>
      <c r="L12" s="16">
        <v>1</v>
      </c>
      <c r="M12" s="14">
        <v>132</v>
      </c>
      <c r="N12" s="16">
        <v>1</v>
      </c>
      <c r="O12" s="14">
        <v>132</v>
      </c>
      <c r="P12" s="16">
        <v>1</v>
      </c>
      <c r="Q12" s="14">
        <v>134.4</v>
      </c>
      <c r="R12" s="16">
        <v>0</v>
      </c>
      <c r="S12" s="14">
        <v>0</v>
      </c>
      <c r="T12" s="16">
        <v>0</v>
      </c>
      <c r="U12" s="14">
        <v>0</v>
      </c>
      <c r="V12" s="11">
        <f t="shared" si="0"/>
        <v>8</v>
      </c>
      <c r="W12" s="11">
        <f t="shared" si="1"/>
        <v>1041.6000000000001</v>
      </c>
      <c r="X12" s="13"/>
    </row>
    <row r="13" spans="1:26" ht="30" customHeight="1" x14ac:dyDescent="0.4">
      <c r="A13" s="31" t="s">
        <v>8</v>
      </c>
      <c r="B13" s="15">
        <v>1</v>
      </c>
      <c r="C13" s="14">
        <v>127.2</v>
      </c>
      <c r="D13" s="15">
        <v>1</v>
      </c>
      <c r="E13" s="14">
        <v>127.2</v>
      </c>
      <c r="F13" s="15">
        <v>1</v>
      </c>
      <c r="G13" s="14">
        <v>127.2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4">
        <v>0</v>
      </c>
      <c r="T13" s="15">
        <v>0</v>
      </c>
      <c r="U13" s="14">
        <v>0</v>
      </c>
      <c r="V13" s="11">
        <f t="shared" si="0"/>
        <v>3</v>
      </c>
      <c r="W13" s="11">
        <f t="shared" si="1"/>
        <v>381.6</v>
      </c>
    </row>
    <row r="14" spans="1:26" ht="30" customHeight="1" x14ac:dyDescent="0.4">
      <c r="A14" s="31" t="s">
        <v>22</v>
      </c>
      <c r="B14" s="14">
        <v>2</v>
      </c>
      <c r="C14" s="14">
        <v>254.4</v>
      </c>
      <c r="D14" s="14">
        <v>1</v>
      </c>
      <c r="E14" s="14">
        <v>127.2</v>
      </c>
      <c r="F14" s="14">
        <v>0</v>
      </c>
      <c r="G14" s="14">
        <v>0</v>
      </c>
      <c r="H14" s="14">
        <v>1</v>
      </c>
      <c r="I14" s="14">
        <v>129.6</v>
      </c>
      <c r="J14" s="14">
        <v>1</v>
      </c>
      <c r="K14" s="14">
        <v>129.6</v>
      </c>
      <c r="L14" s="14">
        <v>1</v>
      </c>
      <c r="M14" s="14">
        <v>132</v>
      </c>
      <c r="N14" s="14">
        <v>0</v>
      </c>
      <c r="O14" s="14">
        <v>0</v>
      </c>
      <c r="P14" s="14">
        <v>1</v>
      </c>
      <c r="Q14" s="14">
        <v>134.4</v>
      </c>
      <c r="R14" s="14">
        <v>0</v>
      </c>
      <c r="S14" s="14">
        <v>136.80000000000001</v>
      </c>
      <c r="T14" s="14">
        <v>1</v>
      </c>
      <c r="U14" s="14">
        <v>136.80000000000001</v>
      </c>
      <c r="V14" s="11">
        <f t="shared" si="0"/>
        <v>8</v>
      </c>
      <c r="W14" s="11">
        <f t="shared" si="1"/>
        <v>1180.8</v>
      </c>
      <c r="X14" s="13"/>
    </row>
    <row r="15" spans="1:26" ht="30" customHeight="1" x14ac:dyDescent="0.4">
      <c r="A15" s="32" t="s">
        <v>7</v>
      </c>
      <c r="B15" s="16">
        <v>1</v>
      </c>
      <c r="C15" s="16">
        <v>127.2</v>
      </c>
      <c r="D15" s="16">
        <v>1</v>
      </c>
      <c r="E15" s="16">
        <v>127.2</v>
      </c>
      <c r="F15" s="16">
        <v>1</v>
      </c>
      <c r="G15" s="14">
        <v>127.2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4">
        <v>132</v>
      </c>
      <c r="P15" s="16">
        <v>0</v>
      </c>
      <c r="Q15" s="16">
        <v>0</v>
      </c>
      <c r="R15" s="16">
        <v>1</v>
      </c>
      <c r="S15" s="14">
        <v>136.80000000000001</v>
      </c>
      <c r="T15" s="16">
        <v>1</v>
      </c>
      <c r="U15" s="14">
        <v>136.80000000000001</v>
      </c>
      <c r="V15" s="11">
        <f t="shared" si="0"/>
        <v>6</v>
      </c>
      <c r="W15" s="11">
        <f t="shared" si="1"/>
        <v>787.2</v>
      </c>
    </row>
    <row r="16" spans="1:26" ht="30" customHeight="1" x14ac:dyDescent="0.4">
      <c r="A16" s="31" t="s">
        <v>25</v>
      </c>
      <c r="B16" s="16">
        <v>2</v>
      </c>
      <c r="C16" s="16">
        <v>636</v>
      </c>
      <c r="D16" s="16">
        <v>1</v>
      </c>
      <c r="E16" s="16">
        <v>318</v>
      </c>
      <c r="F16" s="16">
        <v>1</v>
      </c>
      <c r="G16" s="16">
        <v>318</v>
      </c>
      <c r="H16" s="16">
        <v>1</v>
      </c>
      <c r="I16" s="16">
        <v>321</v>
      </c>
      <c r="J16" s="16">
        <v>1</v>
      </c>
      <c r="K16" s="16">
        <v>321</v>
      </c>
      <c r="L16" s="16">
        <v>1</v>
      </c>
      <c r="M16" s="16">
        <v>326</v>
      </c>
      <c r="N16" s="16">
        <v>1</v>
      </c>
      <c r="O16" s="16">
        <v>326</v>
      </c>
      <c r="P16" s="16">
        <v>1</v>
      </c>
      <c r="Q16" s="16">
        <v>333</v>
      </c>
      <c r="R16" s="16">
        <v>1</v>
      </c>
      <c r="S16" s="16">
        <v>342</v>
      </c>
      <c r="T16" s="16">
        <v>1</v>
      </c>
      <c r="U16" s="16">
        <v>342</v>
      </c>
      <c r="V16" s="11">
        <v>12</v>
      </c>
      <c r="W16" s="11">
        <v>3924</v>
      </c>
    </row>
    <row r="17" spans="1:23" ht="30" customHeight="1" x14ac:dyDescent="0.4">
      <c r="A17" s="31" t="s">
        <v>24</v>
      </c>
      <c r="B17" s="16">
        <v>2</v>
      </c>
      <c r="C17" s="16">
        <v>636</v>
      </c>
      <c r="D17" s="16">
        <v>1</v>
      </c>
      <c r="E17" s="16">
        <v>318</v>
      </c>
      <c r="F17" s="16">
        <v>1</v>
      </c>
      <c r="G17" s="16">
        <v>318</v>
      </c>
      <c r="H17" s="16">
        <v>1</v>
      </c>
      <c r="I17" s="16">
        <v>321</v>
      </c>
      <c r="J17" s="16">
        <v>1</v>
      </c>
      <c r="K17" s="16">
        <v>321</v>
      </c>
      <c r="L17" s="16">
        <v>1</v>
      </c>
      <c r="M17" s="16">
        <v>326</v>
      </c>
      <c r="N17" s="16">
        <v>0</v>
      </c>
      <c r="O17" s="16">
        <v>326</v>
      </c>
      <c r="P17" s="16">
        <v>0</v>
      </c>
      <c r="Q17" s="16">
        <v>0</v>
      </c>
      <c r="R17" s="16">
        <v>1</v>
      </c>
      <c r="S17" s="16">
        <v>342</v>
      </c>
      <c r="T17" s="16">
        <v>1</v>
      </c>
      <c r="U17" s="16">
        <v>342</v>
      </c>
      <c r="V17" s="11">
        <v>12</v>
      </c>
      <c r="W17" s="11">
        <v>3924</v>
      </c>
    </row>
    <row r="18" spans="1:23" ht="30" customHeight="1" x14ac:dyDescent="0.4">
      <c r="A18" s="33" t="s">
        <v>21</v>
      </c>
      <c r="B18" s="16">
        <v>1</v>
      </c>
      <c r="C18" s="16">
        <v>127.2</v>
      </c>
      <c r="D18" s="16">
        <v>1</v>
      </c>
      <c r="E18" s="16">
        <v>127.2</v>
      </c>
      <c r="F18" s="16">
        <v>1</v>
      </c>
      <c r="G18" s="14">
        <v>127.2</v>
      </c>
      <c r="H18" s="16">
        <v>1</v>
      </c>
      <c r="I18" s="14">
        <v>129.6</v>
      </c>
      <c r="J18" s="16">
        <v>1</v>
      </c>
      <c r="K18" s="14">
        <v>129.6</v>
      </c>
      <c r="L18" s="16">
        <v>1</v>
      </c>
      <c r="M18" s="14">
        <v>132</v>
      </c>
      <c r="N18" s="16">
        <v>0</v>
      </c>
      <c r="O18" s="16">
        <v>0</v>
      </c>
      <c r="P18" s="16">
        <v>0</v>
      </c>
      <c r="Q18" s="16">
        <v>0</v>
      </c>
      <c r="R18" s="16">
        <v>1</v>
      </c>
      <c r="S18" s="14">
        <v>136.80000000000001</v>
      </c>
      <c r="T18" s="16">
        <v>0</v>
      </c>
      <c r="U18" s="16">
        <v>0</v>
      </c>
      <c r="V18" s="11">
        <f t="shared" si="0"/>
        <v>7</v>
      </c>
      <c r="W18" s="11">
        <f t="shared" si="1"/>
        <v>909.60000000000014</v>
      </c>
    </row>
    <row r="19" spans="1:23" ht="30" customHeight="1" x14ac:dyDescent="0.4">
      <c r="A19" s="31" t="s">
        <v>17</v>
      </c>
      <c r="B19" s="15">
        <v>2</v>
      </c>
      <c r="C19" s="14">
        <v>254.4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5">
        <v>0</v>
      </c>
      <c r="J19" s="15">
        <v>0</v>
      </c>
      <c r="K19" s="14">
        <v>0</v>
      </c>
      <c r="L19" s="15">
        <v>0</v>
      </c>
      <c r="M19" s="15">
        <v>0</v>
      </c>
      <c r="N19" s="16">
        <v>0</v>
      </c>
      <c r="O19" s="14">
        <v>0</v>
      </c>
      <c r="P19" s="16">
        <v>0</v>
      </c>
      <c r="Q19" s="14">
        <v>0</v>
      </c>
      <c r="R19" s="15">
        <v>0</v>
      </c>
      <c r="S19" s="14">
        <v>0</v>
      </c>
      <c r="T19" s="15">
        <v>0</v>
      </c>
      <c r="U19" s="14">
        <v>0</v>
      </c>
      <c r="V19" s="11">
        <f t="shared" si="0"/>
        <v>2</v>
      </c>
      <c r="W19" s="11">
        <f t="shared" si="1"/>
        <v>254.4</v>
      </c>
    </row>
    <row r="20" spans="1:23" ht="30" customHeight="1" x14ac:dyDescent="0.4">
      <c r="A20" s="31" t="s">
        <v>29</v>
      </c>
      <c r="B20" s="15">
        <v>0</v>
      </c>
      <c r="C20" s="14">
        <v>0</v>
      </c>
      <c r="D20" s="15">
        <v>0</v>
      </c>
      <c r="E20" s="14">
        <v>0</v>
      </c>
      <c r="F20" s="15">
        <v>0</v>
      </c>
      <c r="G20" s="14">
        <v>0</v>
      </c>
      <c r="H20" s="15">
        <v>0</v>
      </c>
      <c r="I20" s="15">
        <v>0</v>
      </c>
      <c r="J20" s="15">
        <v>0</v>
      </c>
      <c r="K20" s="14">
        <v>0</v>
      </c>
      <c r="L20" s="15">
        <v>0</v>
      </c>
      <c r="M20" s="15">
        <v>0</v>
      </c>
      <c r="N20" s="16">
        <v>1</v>
      </c>
      <c r="O20" s="14">
        <v>132</v>
      </c>
      <c r="P20" s="16">
        <v>0</v>
      </c>
      <c r="Q20" s="14">
        <v>0</v>
      </c>
      <c r="R20" s="15">
        <v>0</v>
      </c>
      <c r="S20" s="14">
        <v>0</v>
      </c>
      <c r="T20" s="15">
        <v>1</v>
      </c>
      <c r="U20" s="14">
        <v>136.80000000000001</v>
      </c>
      <c r="V20" s="11">
        <f t="shared" si="0"/>
        <v>2</v>
      </c>
      <c r="W20" s="11">
        <f t="shared" si="1"/>
        <v>268.8</v>
      </c>
    </row>
    <row r="21" spans="1:23" ht="30" customHeight="1" x14ac:dyDescent="0.4">
      <c r="A21" s="31" t="s">
        <v>18</v>
      </c>
      <c r="B21" s="15">
        <v>2</v>
      </c>
      <c r="C21" s="14">
        <v>254.4</v>
      </c>
      <c r="D21" s="15">
        <v>1</v>
      </c>
      <c r="E21" s="14">
        <v>127.2</v>
      </c>
      <c r="F21" s="15">
        <v>1</v>
      </c>
      <c r="G21" s="14">
        <v>127.2</v>
      </c>
      <c r="H21" s="15">
        <v>1</v>
      </c>
      <c r="I21" s="14">
        <v>129.6</v>
      </c>
      <c r="J21" s="15">
        <v>2</v>
      </c>
      <c r="K21" s="14">
        <v>259.2</v>
      </c>
      <c r="L21" s="15">
        <v>1</v>
      </c>
      <c r="M21" s="14">
        <v>132</v>
      </c>
      <c r="N21" s="16">
        <v>1</v>
      </c>
      <c r="O21" s="14">
        <v>132</v>
      </c>
      <c r="P21" s="16">
        <v>1</v>
      </c>
      <c r="Q21" s="14">
        <v>134.4</v>
      </c>
      <c r="R21" s="15">
        <v>1</v>
      </c>
      <c r="S21" s="14">
        <v>136.80000000000001</v>
      </c>
      <c r="T21" s="15">
        <v>1</v>
      </c>
      <c r="U21" s="14">
        <v>136.80000000000001</v>
      </c>
      <c r="V21" s="11">
        <f t="shared" si="0"/>
        <v>12</v>
      </c>
      <c r="W21" s="11">
        <f t="shared" si="1"/>
        <v>1569.6</v>
      </c>
    </row>
    <row r="22" spans="1:23" s="21" customFormat="1" ht="30" customHeight="1" x14ac:dyDescent="0.4">
      <c r="A22" s="34" t="s">
        <v>14</v>
      </c>
      <c r="B22" s="18">
        <v>1</v>
      </c>
      <c r="C22" s="19">
        <v>127.2</v>
      </c>
      <c r="D22" s="18">
        <v>1</v>
      </c>
      <c r="E22" s="19">
        <v>127.2</v>
      </c>
      <c r="F22" s="18">
        <v>1</v>
      </c>
      <c r="G22" s="19">
        <v>127.2</v>
      </c>
      <c r="H22" s="18">
        <v>1</v>
      </c>
      <c r="I22" s="19">
        <v>129.6</v>
      </c>
      <c r="J22" s="18">
        <v>0</v>
      </c>
      <c r="K22" s="18">
        <v>0</v>
      </c>
      <c r="L22" s="18">
        <v>1</v>
      </c>
      <c r="M22" s="19">
        <v>132</v>
      </c>
      <c r="N22" s="18">
        <v>1</v>
      </c>
      <c r="O22" s="19">
        <v>132</v>
      </c>
      <c r="P22" s="18">
        <v>1</v>
      </c>
      <c r="Q22" s="19">
        <v>134.4</v>
      </c>
      <c r="R22" s="18">
        <v>0</v>
      </c>
      <c r="S22" s="18">
        <v>0</v>
      </c>
      <c r="T22" s="18">
        <v>0</v>
      </c>
      <c r="U22" s="19">
        <v>0</v>
      </c>
      <c r="V22" s="20">
        <f t="shared" si="0"/>
        <v>7</v>
      </c>
      <c r="W22" s="20">
        <f t="shared" si="1"/>
        <v>909.6</v>
      </c>
    </row>
    <row r="23" spans="1:23" ht="30" customHeight="1" x14ac:dyDescent="0.4">
      <c r="A23" s="31" t="s">
        <v>20</v>
      </c>
      <c r="B23" s="15">
        <v>1</v>
      </c>
      <c r="C23" s="14">
        <v>127.2</v>
      </c>
      <c r="D23" s="15">
        <v>1</v>
      </c>
      <c r="E23" s="14">
        <v>127.2</v>
      </c>
      <c r="F23" s="15">
        <v>1</v>
      </c>
      <c r="G23" s="14">
        <v>127.2</v>
      </c>
      <c r="H23" s="15">
        <v>1</v>
      </c>
      <c r="I23" s="14">
        <v>129.6</v>
      </c>
      <c r="J23" s="15">
        <v>1</v>
      </c>
      <c r="K23" s="14">
        <v>129.6</v>
      </c>
      <c r="L23" s="15">
        <v>1</v>
      </c>
      <c r="M23" s="14">
        <v>132</v>
      </c>
      <c r="N23" s="15">
        <v>1</v>
      </c>
      <c r="O23" s="14">
        <v>132</v>
      </c>
      <c r="P23" s="15">
        <v>1</v>
      </c>
      <c r="Q23" s="14">
        <v>134.4</v>
      </c>
      <c r="R23" s="15">
        <v>1</v>
      </c>
      <c r="S23" s="14">
        <v>136.80000000000001</v>
      </c>
      <c r="T23" s="15">
        <v>1</v>
      </c>
      <c r="U23" s="14">
        <v>136.80000000000001</v>
      </c>
      <c r="V23" s="11">
        <f t="shared" si="0"/>
        <v>10</v>
      </c>
      <c r="W23" s="11">
        <f t="shared" si="1"/>
        <v>1312.8</v>
      </c>
    </row>
    <row r="24" spans="1:23" ht="30" customHeight="1" x14ac:dyDescent="0.4">
      <c r="A24" s="31" t="s">
        <v>12</v>
      </c>
      <c r="B24" s="15">
        <v>1</v>
      </c>
      <c r="C24" s="14">
        <v>254.4</v>
      </c>
      <c r="D24" s="15">
        <v>0</v>
      </c>
      <c r="E24" s="14">
        <v>0</v>
      </c>
      <c r="F24" s="15">
        <v>1</v>
      </c>
      <c r="G24" s="14">
        <v>254.4</v>
      </c>
      <c r="H24" s="15">
        <v>1</v>
      </c>
      <c r="I24" s="14">
        <v>259.2</v>
      </c>
      <c r="J24" s="15">
        <v>1</v>
      </c>
      <c r="K24" s="14">
        <v>259.2</v>
      </c>
      <c r="L24" s="15">
        <v>1</v>
      </c>
      <c r="M24" s="14">
        <v>264</v>
      </c>
      <c r="N24" s="15">
        <v>1</v>
      </c>
      <c r="O24" s="14">
        <v>264</v>
      </c>
      <c r="P24" s="15">
        <v>1</v>
      </c>
      <c r="Q24" s="14">
        <v>268.8</v>
      </c>
      <c r="R24" s="15">
        <v>1</v>
      </c>
      <c r="S24" s="15">
        <v>273.60000000000002</v>
      </c>
      <c r="T24" s="15">
        <v>1</v>
      </c>
      <c r="U24" s="15">
        <v>273.60000000000002</v>
      </c>
      <c r="V24" s="11">
        <f t="shared" si="0"/>
        <v>9</v>
      </c>
      <c r="W24" s="11">
        <f t="shared" si="1"/>
        <v>2371.1999999999998</v>
      </c>
    </row>
    <row r="25" spans="1:23" ht="30" customHeight="1" x14ac:dyDescent="0.4">
      <c r="A25" s="31" t="s">
        <v>15</v>
      </c>
      <c r="B25" s="15">
        <v>1</v>
      </c>
      <c r="C25" s="14">
        <v>254.4</v>
      </c>
      <c r="D25" s="15">
        <v>1</v>
      </c>
      <c r="E25" s="14">
        <v>254.4</v>
      </c>
      <c r="F25" s="15">
        <v>1</v>
      </c>
      <c r="G25" s="14">
        <v>254.4</v>
      </c>
      <c r="H25" s="15">
        <v>1</v>
      </c>
      <c r="I25" s="14">
        <v>259.2</v>
      </c>
      <c r="J25" s="15">
        <v>1</v>
      </c>
      <c r="K25" s="14">
        <v>259.2</v>
      </c>
      <c r="L25" s="15">
        <v>1</v>
      </c>
      <c r="M25" s="14">
        <v>264</v>
      </c>
      <c r="N25" s="15">
        <v>1</v>
      </c>
      <c r="O25" s="14">
        <v>264</v>
      </c>
      <c r="P25" s="15">
        <v>1</v>
      </c>
      <c r="Q25" s="14">
        <v>268.8</v>
      </c>
      <c r="R25" s="15">
        <v>1</v>
      </c>
      <c r="S25" s="15">
        <v>273.60000000000002</v>
      </c>
      <c r="T25" s="15">
        <v>1</v>
      </c>
      <c r="U25" s="15">
        <v>273.60000000000002</v>
      </c>
      <c r="V25" s="11">
        <f t="shared" si="0"/>
        <v>10</v>
      </c>
      <c r="W25" s="11">
        <f t="shared" si="1"/>
        <v>2625.6</v>
      </c>
    </row>
    <row r="26" spans="1:23" ht="30" customHeight="1" x14ac:dyDescent="0.4">
      <c r="A26" s="31" t="s">
        <v>16</v>
      </c>
      <c r="B26" s="15">
        <v>2</v>
      </c>
      <c r="C26" s="14">
        <v>254.4</v>
      </c>
      <c r="D26" s="15">
        <v>1</v>
      </c>
      <c r="E26" s="14">
        <v>127.2</v>
      </c>
      <c r="F26" s="15">
        <v>1</v>
      </c>
      <c r="G26" s="14">
        <v>127.2</v>
      </c>
      <c r="H26" s="15">
        <v>0</v>
      </c>
      <c r="I26" s="14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</v>
      </c>
      <c r="O26" s="14">
        <v>132</v>
      </c>
      <c r="P26" s="15">
        <v>0</v>
      </c>
      <c r="Q26" s="15">
        <v>0</v>
      </c>
      <c r="R26" s="15">
        <v>0</v>
      </c>
      <c r="S26" s="14">
        <v>0</v>
      </c>
      <c r="T26" s="15">
        <v>1</v>
      </c>
      <c r="U26" s="14">
        <v>136.80000000000001</v>
      </c>
      <c r="V26" s="11">
        <f t="shared" si="0"/>
        <v>6</v>
      </c>
      <c r="W26" s="11">
        <f t="shared" si="1"/>
        <v>777.59999999999991</v>
      </c>
    </row>
    <row r="27" spans="1:23" ht="30" customHeight="1" thickBot="1" x14ac:dyDescent="0.45">
      <c r="W27" s="11"/>
    </row>
    <row r="28" spans="1:23" s="5" customFormat="1" ht="19.95" customHeight="1" thickBot="1" x14ac:dyDescent="0.45">
      <c r="A28" s="39" t="s">
        <v>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1"/>
      <c r="O28" s="42"/>
      <c r="P28" s="43"/>
      <c r="Q28" s="43"/>
      <c r="R28" s="43"/>
      <c r="S28" s="43"/>
      <c r="T28" s="43"/>
      <c r="U28" s="44"/>
      <c r="V28" s="45"/>
      <c r="W28" s="7"/>
    </row>
    <row r="29" spans="1:23" ht="20.100000000000001" customHeight="1" x14ac:dyDescent="0.4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8"/>
    </row>
    <row r="30" spans="1:23" s="10" customFormat="1" ht="20.100000000000001" customHeight="1" x14ac:dyDescent="0.4">
      <c r="A30" s="47" t="s">
        <v>28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9"/>
      <c r="T30" s="48"/>
      <c r="U30" s="49"/>
      <c r="V30" s="50"/>
      <c r="W30" s="7"/>
    </row>
    <row r="31" spans="1:23" s="10" customFormat="1" ht="20.100000000000001" customHeight="1" x14ac:dyDescent="0.4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48"/>
      <c r="S31" s="49"/>
      <c r="T31" s="48"/>
      <c r="U31" s="49"/>
      <c r="V31" s="50"/>
      <c r="W31" s="9"/>
    </row>
    <row r="32" spans="1:23" ht="20.100000000000001" customHeight="1" x14ac:dyDescent="0.4">
      <c r="A32" s="41" t="s">
        <v>10</v>
      </c>
      <c r="B32" s="41"/>
      <c r="C32" s="41"/>
      <c r="D32" s="41"/>
      <c r="E32" s="41"/>
      <c r="F32" s="41"/>
      <c r="G32" s="40"/>
      <c r="H32" s="41"/>
      <c r="I32" s="40"/>
      <c r="J32" s="41"/>
      <c r="K32" s="40"/>
      <c r="L32" s="40"/>
      <c r="M32" s="40"/>
      <c r="N32" s="41"/>
      <c r="O32" s="40"/>
      <c r="P32" s="41"/>
      <c r="Q32" s="40"/>
      <c r="R32" s="41"/>
      <c r="S32" s="40"/>
      <c r="T32" s="41"/>
      <c r="U32" s="40"/>
      <c r="V32" s="45"/>
      <c r="W32" s="9"/>
    </row>
    <row r="33" spans="1:23" ht="20.100000000000001" customHeight="1" x14ac:dyDescent="0.3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41"/>
      <c r="S33" s="40"/>
      <c r="T33" s="41"/>
      <c r="U33" s="40"/>
      <c r="V33" s="45"/>
      <c r="W33"/>
    </row>
    <row r="34" spans="1:23" ht="20.100000000000001" customHeight="1" x14ac:dyDescent="0.35">
      <c r="A34" s="52" t="s">
        <v>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41"/>
      <c r="S34" s="40"/>
      <c r="T34" s="41"/>
      <c r="U34" s="40"/>
      <c r="V34" s="45"/>
    </row>
    <row r="35" spans="1:23" ht="20.100000000000001" customHeight="1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41"/>
      <c r="O35" s="40"/>
      <c r="P35" s="41"/>
      <c r="Q35" s="40"/>
      <c r="R35" s="41"/>
      <c r="S35" s="40"/>
      <c r="T35" s="41"/>
      <c r="U35" s="40"/>
      <c r="V35" s="45"/>
    </row>
    <row r="36" spans="1:23" ht="20.399999999999999" x14ac:dyDescent="0.35">
      <c r="A36" s="52" t="s">
        <v>30</v>
      </c>
      <c r="B36" s="52"/>
      <c r="C36" s="52"/>
      <c r="D36" s="52"/>
      <c r="E36" s="52"/>
      <c r="F36" s="52"/>
      <c r="G36" s="52"/>
      <c r="H36" s="54"/>
      <c r="I36" s="55"/>
      <c r="J36" s="54"/>
      <c r="K36" s="55"/>
      <c r="L36" s="55"/>
      <c r="M36" s="55"/>
      <c r="N36" s="54"/>
      <c r="O36" s="55"/>
      <c r="P36" s="54"/>
      <c r="Q36" s="55"/>
      <c r="R36" s="54"/>
      <c r="S36" s="55"/>
      <c r="T36" s="54"/>
      <c r="U36" s="55"/>
      <c r="V36" s="56"/>
      <c r="W36"/>
    </row>
    <row r="37" spans="1:23" x14ac:dyDescent="0.3">
      <c r="A37" s="54"/>
      <c r="B37" s="54"/>
      <c r="C37" s="54"/>
      <c r="D37" s="54"/>
      <c r="E37" s="54"/>
      <c r="F37" s="54"/>
      <c r="G37" s="55"/>
      <c r="H37" s="54"/>
      <c r="I37" s="55"/>
      <c r="J37" s="54"/>
      <c r="K37" s="55"/>
      <c r="L37" s="55"/>
      <c r="M37" s="55"/>
      <c r="N37" s="54"/>
      <c r="O37" s="55"/>
      <c r="P37" s="54"/>
      <c r="Q37" s="55"/>
      <c r="R37" s="54"/>
      <c r="S37" s="55"/>
      <c r="T37" s="54"/>
      <c r="U37" s="55"/>
      <c r="V37" s="56"/>
    </row>
    <row r="38" spans="1:23" ht="20.399999999999999" x14ac:dyDescent="0.35">
      <c r="A38" s="57" t="s">
        <v>36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3" ht="21" x14ac:dyDescent="0.4">
      <c r="A39" s="54"/>
      <c r="B39" s="54"/>
      <c r="C39" s="54"/>
      <c r="D39" s="54"/>
      <c r="E39" s="54"/>
      <c r="F39" s="54"/>
      <c r="G39" s="55"/>
      <c r="H39" s="54"/>
      <c r="I39" s="55"/>
      <c r="J39" s="54"/>
      <c r="K39" s="55"/>
      <c r="L39" s="55"/>
      <c r="M39" s="55"/>
      <c r="N39" s="54"/>
      <c r="O39" s="55"/>
      <c r="P39" s="54"/>
      <c r="Q39" s="55"/>
      <c r="R39" s="54"/>
      <c r="S39" s="55"/>
      <c r="T39" s="54"/>
      <c r="U39" s="55"/>
      <c r="V39" s="56"/>
      <c r="W39" s="12"/>
    </row>
    <row r="40" spans="1:23" x14ac:dyDescent="0.3">
      <c r="A40" s="54"/>
      <c r="B40" s="54"/>
      <c r="C40" s="54"/>
      <c r="D40" s="54"/>
      <c r="E40" s="54"/>
      <c r="F40" s="54"/>
      <c r="G40" s="55"/>
      <c r="H40" s="54"/>
      <c r="I40" s="55"/>
      <c r="J40" s="54"/>
      <c r="K40" s="55"/>
      <c r="L40" s="55"/>
      <c r="M40" s="55"/>
      <c r="N40" s="54"/>
      <c r="O40" s="55"/>
      <c r="P40" s="54"/>
      <c r="Q40" s="55"/>
      <c r="R40" s="54"/>
      <c r="S40" s="55"/>
      <c r="T40" s="54"/>
      <c r="U40" s="55"/>
      <c r="V40" s="56"/>
    </row>
  </sheetData>
  <mergeCells count="19">
    <mergeCell ref="A2:V4"/>
    <mergeCell ref="H6:I6"/>
    <mergeCell ref="P6:Q6"/>
    <mergeCell ref="T6:U6"/>
    <mergeCell ref="D6:E6"/>
    <mergeCell ref="F6:G6"/>
    <mergeCell ref="N6:O6"/>
    <mergeCell ref="V6:W6"/>
    <mergeCell ref="B6:C6"/>
    <mergeCell ref="J6:K6"/>
    <mergeCell ref="L6:M6"/>
    <mergeCell ref="R6:S6"/>
    <mergeCell ref="A29:V29"/>
    <mergeCell ref="A33:Q33"/>
    <mergeCell ref="A34:Q34"/>
    <mergeCell ref="O28:U28"/>
    <mergeCell ref="A36:G36"/>
    <mergeCell ref="A28:L28"/>
    <mergeCell ref="A30:Q30"/>
  </mergeCells>
  <pageMargins left="0" right="0" top="0.78740157480314965" bottom="0" header="0.31496062992125984" footer="0.31496062992125984"/>
  <pageSetup paperSize="8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Actiris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Jérémy</dc:creator>
  <cp:lastModifiedBy>ANNEESSENS Michele</cp:lastModifiedBy>
  <cp:lastPrinted>2023-02-15T08:13:23Z</cp:lastPrinted>
  <dcterms:created xsi:type="dcterms:W3CDTF">2018-02-06T13:42:02Z</dcterms:created>
  <dcterms:modified xsi:type="dcterms:W3CDTF">2023-02-15T08:30:03Z</dcterms:modified>
</cp:coreProperties>
</file>